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0" documentId="13_ncr:101_{34361275-3B70-4638-8BAC-7DB9ABE5ECD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申請シート" sheetId="1" r:id="rId1"/>
    <sheet name="入力例" sheetId="5" r:id="rId2"/>
  </sheets>
  <definedNames>
    <definedName name="_xlnm.Print_Area" localSheetId="0">申請シート!$A$1:$K$30</definedName>
    <definedName name="_xlnm.Print_Area" localSheetId="1">入力例!$A$1:$J$28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" i="1" l="1"/>
  <c r="G20" i="5"/>
  <c r="G21" i="5"/>
  <c r="F28" i="5"/>
  <c r="G19" i="5"/>
  <c r="G17" i="5"/>
  <c r="G16" i="5"/>
  <c r="G15" i="5"/>
  <c r="G14" i="5"/>
  <c r="G13" i="5"/>
  <c r="G12" i="5"/>
  <c r="G11" i="5"/>
  <c r="G10" i="5"/>
  <c r="AF9" i="1"/>
  <c r="AE9" i="1"/>
  <c r="I6" i="5" l="1"/>
  <c r="F6" i="5"/>
  <c r="E5" i="5"/>
  <c r="T9" i="1" l="1"/>
  <c r="S9" i="1"/>
  <c r="J6" i="5" l="1"/>
  <c r="G6" i="5"/>
  <c r="F21" i="1" l="1"/>
  <c r="F20" i="1"/>
  <c r="Y9" i="1" l="1"/>
  <c r="W9" i="1"/>
  <c r="V9" i="1"/>
  <c r="AD9" i="1"/>
  <c r="Z9" i="1"/>
  <c r="X9" i="1"/>
  <c r="AG9" i="1"/>
  <c r="U9" i="1"/>
  <c r="R9" i="1"/>
  <c r="AC9" i="1"/>
  <c r="AB9" i="1"/>
  <c r="AA9" i="1"/>
  <c r="Q9" i="1"/>
  <c r="P9" i="1"/>
  <c r="O9" i="1"/>
  <c r="J6" i="1"/>
  <c r="G6" i="1"/>
</calcChain>
</file>

<file path=xl/sharedStrings.xml><?xml version="1.0" encoding="utf-8"?>
<sst xmlns="http://schemas.openxmlformats.org/spreadsheetml/2006/main" count="118" uniqueCount="71">
  <si>
    <t>計量研修センター</t>
    <rPh sb="0" eb="2">
      <t>ケイリョウ</t>
    </rPh>
    <rPh sb="2" eb="4">
      <t>ケンシュウ</t>
    </rPh>
    <phoneticPr fontId="1"/>
  </si>
  <si>
    <t>～</t>
    <phoneticPr fontId="1"/>
  </si>
  <si>
    <t>【申請内容】</t>
    <rPh sb="1" eb="3">
      <t>シンセイ</t>
    </rPh>
    <rPh sb="3" eb="5">
      <t>ナイヨウ</t>
    </rPh>
    <phoneticPr fontId="1"/>
  </si>
  <si>
    <t>教習参加申請シート</t>
    <rPh sb="0" eb="2">
      <t>キョウシュウ</t>
    </rPh>
    <rPh sb="2" eb="4">
      <t>サンカ</t>
    </rPh>
    <rPh sb="4" eb="6">
      <t>シンセイ</t>
    </rPh>
    <phoneticPr fontId="1"/>
  </si>
  <si>
    <t>【教習情報】</t>
    <rPh sb="1" eb="3">
      <t>キョウシュウ</t>
    </rPh>
    <rPh sb="3" eb="5">
      <t>ジョウホウ</t>
    </rPh>
    <phoneticPr fontId="1"/>
  </si>
  <si>
    <t>教習名</t>
    <rPh sb="0" eb="2">
      <t>キョウシュウ</t>
    </rPh>
    <rPh sb="2" eb="3">
      <t>メイ</t>
    </rPh>
    <phoneticPr fontId="1"/>
  </si>
  <si>
    <t>受講者名</t>
    <rPh sb="0" eb="3">
      <t>ジュコウシャ</t>
    </rPh>
    <rPh sb="3" eb="4">
      <t>メイ</t>
    </rPh>
    <phoneticPr fontId="1"/>
  </si>
  <si>
    <t>（ふりがな）</t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</si>
  <si>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</si>
  <si>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</si>
  <si>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メールアドレス</t>
    <phoneticPr fontId="1"/>
  </si>
  <si>
    <t>宿泊について</t>
    <rPh sb="0" eb="2">
      <t>シュクハク</t>
    </rPh>
    <phoneticPr fontId="1"/>
  </si>
  <si>
    <t>自家用車利用</t>
    <rPh sb="0" eb="4">
      <t>ジカヨウシャ</t>
    </rPh>
    <rPh sb="4" eb="6">
      <t>リヨウ</t>
    </rPh>
    <phoneticPr fontId="1"/>
  </si>
  <si>
    <t>食費領収書宛名</t>
    <rPh sb="0" eb="2">
      <t>ショクヒ</t>
    </rPh>
    <rPh sb="2" eb="5">
      <t>リョウシュウショ</t>
    </rPh>
    <rPh sb="5" eb="7">
      <t>アテナ</t>
    </rPh>
    <phoneticPr fontId="1"/>
  </si>
  <si>
    <t>メッセージ・要望等</t>
    <rPh sb="6" eb="9">
      <t>ヨウボウトウ</t>
    </rPh>
    <phoneticPr fontId="1"/>
  </si>
  <si>
    <t>（チェックイン）</t>
    <phoneticPr fontId="1"/>
  </si>
  <si>
    <t>（チェックイアウト）</t>
    <phoneticPr fontId="1"/>
  </si>
  <si>
    <t>あり</t>
  </si>
  <si>
    <t>　さくら館利用</t>
    <rPh sb="4" eb="5">
      <t>カン</t>
    </rPh>
    <rPh sb="5" eb="7">
      <t>リヨウ</t>
    </rPh>
    <phoneticPr fontId="1"/>
  </si>
  <si>
    <t>　前泊</t>
    <rPh sb="1" eb="3">
      <t>ゼンパク</t>
    </rPh>
    <phoneticPr fontId="1"/>
  </si>
  <si>
    <t>　後泊</t>
    <rPh sb="1" eb="2">
      <t>アト</t>
    </rPh>
    <rPh sb="2" eb="3">
      <t>ハク</t>
    </rPh>
    <phoneticPr fontId="1"/>
  </si>
  <si>
    <t>赤枠は必要事項です。必ずご入力下さい。</t>
    <rPh sb="0" eb="1">
      <t>アカ</t>
    </rPh>
    <rPh sb="1" eb="2">
      <t>ワク</t>
    </rPh>
    <rPh sb="3" eb="5">
      <t>ヒツヨウ</t>
    </rPh>
    <rPh sb="5" eb="7">
      <t>ジコウ</t>
    </rPh>
    <rPh sb="10" eb="11">
      <t>カナラ</t>
    </rPh>
    <rPh sb="13" eb="16">
      <t>ニュウリョククダ</t>
    </rPh>
    <phoneticPr fontId="1"/>
  </si>
  <si>
    <t>なし</t>
  </si>
  <si>
    <t>　あり/なし</t>
    <phoneticPr fontId="1"/>
  </si>
  <si>
    <t>　ナンバー</t>
    <phoneticPr fontId="1"/>
  </si>
  <si>
    <t>　車種</t>
    <rPh sb="1" eb="3">
      <t>シャシュ</t>
    </rPh>
    <phoneticPr fontId="1"/>
  </si>
  <si>
    <t>　色</t>
    <rPh sb="1" eb="2">
      <t>イロ</t>
    </rPh>
    <phoneticPr fontId="1"/>
  </si>
  <si>
    <t>計量　太郎</t>
    <rPh sb="0" eb="2">
      <t>ケイリョウ</t>
    </rPh>
    <rPh sb="3" eb="5">
      <t>タロウ</t>
    </rPh>
    <phoneticPr fontId="2"/>
  </si>
  <si>
    <t>男性</t>
  </si>
  <si>
    <t>データ集計用</t>
    <rPh sb="3" eb="6">
      <t>シュウケイヨウ</t>
    </rPh>
    <phoneticPr fontId="1"/>
  </si>
  <si>
    <t>所属機関</t>
    <rPh sb="0" eb="2">
      <t>ショゾク</t>
    </rPh>
    <rPh sb="2" eb="4">
      <t>キカン</t>
    </rPh>
    <phoneticPr fontId="1"/>
  </si>
  <si>
    <t>けいりょう　たろう</t>
  </si>
  <si>
    <t>けいりょう　たろう</t>
    <phoneticPr fontId="1"/>
  </si>
  <si>
    <t>男性</t>
    <rPh sb="0" eb="2">
      <t>ダンセイ</t>
    </rPh>
    <phoneticPr fontId="1"/>
  </si>
  <si>
    <t>〇〇県計量検定所</t>
    <rPh sb="2" eb="3">
      <t>ケン</t>
    </rPh>
    <rPh sb="3" eb="5">
      <t>ケイリョウ</t>
    </rPh>
    <rPh sb="5" eb="7">
      <t>ケンテイ</t>
    </rPh>
    <rPh sb="7" eb="8">
      <t>ジョ</t>
    </rPh>
    <phoneticPr fontId="1"/>
  </si>
  <si>
    <t>チェックイン</t>
    <phoneticPr fontId="1"/>
  </si>
  <si>
    <t>チェックアウト</t>
    <phoneticPr fontId="1"/>
  </si>
  <si>
    <t>さくら館利用</t>
    <rPh sb="3" eb="4">
      <t>カン</t>
    </rPh>
    <rPh sb="4" eb="6">
      <t>リヨウ</t>
    </rPh>
    <phoneticPr fontId="1"/>
  </si>
  <si>
    <t>日程：</t>
    <rPh sb="0" eb="2">
      <t>ニッテイ</t>
    </rPh>
    <phoneticPr fontId="1"/>
  </si>
  <si>
    <t>【例】</t>
    <rPh sb="1" eb="2">
      <t>レイ</t>
    </rPh>
    <phoneticPr fontId="1"/>
  </si>
  <si>
    <t>〇〇県計量検定所</t>
    <rPh sb="0" eb="3">
      <t>００ケン</t>
    </rPh>
    <rPh sb="3" eb="5">
      <t>ケイリョウ</t>
    </rPh>
    <rPh sb="5" eb="7">
      <t>ケンテイ</t>
    </rPh>
    <rPh sb="7" eb="8">
      <t>ジョ</t>
    </rPh>
    <phoneticPr fontId="1"/>
  </si>
  <si>
    <t>つくばXXX　あ　12-34</t>
    <phoneticPr fontId="1"/>
  </si>
  <si>
    <t>トヨタ　アイシス</t>
    <phoneticPr fontId="1"/>
  </si>
  <si>
    <t>茶</t>
    <rPh sb="0" eb="1">
      <t>チャ</t>
    </rPh>
    <phoneticPr fontId="1"/>
  </si>
  <si>
    <t>〇〇県○○部長</t>
    <rPh sb="2" eb="3">
      <t>ケン</t>
    </rPh>
    <rPh sb="5" eb="6">
      <t>ブ</t>
    </rPh>
    <rPh sb="6" eb="7">
      <t>チョウ</t>
    </rPh>
    <phoneticPr fontId="1"/>
  </si>
  <si>
    <t>メールアドレス</t>
    <phoneticPr fontId="1"/>
  </si>
  <si>
    <t>「あり」の場合は、以下も記入してください。</t>
    <rPh sb="5" eb="7">
      <t>バアイ</t>
    </rPh>
    <rPh sb="9" eb="11">
      <t>イカ</t>
    </rPh>
    <rPh sb="12" eb="14">
      <t>キニュウ</t>
    </rPh>
    <phoneticPr fontId="1"/>
  </si>
  <si>
    <t>「あり」の場合は、以下も選択してください。</t>
    <rPh sb="5" eb="7">
      <t>バアイ</t>
    </rPh>
    <rPh sb="9" eb="11">
      <t>イカ</t>
    </rPh>
    <rPh sb="12" eb="14">
      <t>センタク</t>
    </rPh>
    <phoneticPr fontId="1"/>
  </si>
  <si>
    <t>食費領収書宛名</t>
    <rPh sb="0" eb="2">
      <t>ショクヒ</t>
    </rPh>
    <rPh sb="2" eb="5">
      <t>リョウシュウショ</t>
    </rPh>
    <rPh sb="5" eb="7">
      <t>アテナ</t>
    </rPh>
    <phoneticPr fontId="1"/>
  </si>
  <si>
    <t>計量　太郎</t>
    <phoneticPr fontId="1"/>
  </si>
  <si>
    <t>　職名</t>
    <rPh sb="1" eb="3">
      <t>ショクメイ</t>
    </rPh>
    <phoneticPr fontId="1"/>
  </si>
  <si>
    <t>　異動年月</t>
    <rPh sb="1" eb="3">
      <t>イドウ</t>
    </rPh>
    <rPh sb="3" eb="5">
      <t>ネンゲツ</t>
    </rPh>
    <phoneticPr fontId="1"/>
  </si>
  <si>
    <t>主任</t>
    <rPh sb="0" eb="2">
      <t>シュニン</t>
    </rPh>
    <phoneticPr fontId="1"/>
  </si>
  <si>
    <t>職名</t>
    <rPh sb="0" eb="2">
      <t>ショクメイ</t>
    </rPh>
    <phoneticPr fontId="1"/>
  </si>
  <si>
    <t>異動年月</t>
    <rPh sb="0" eb="2">
      <t>イドウ</t>
    </rPh>
    <rPh sb="2" eb="4">
      <t>ネンゲツ</t>
    </rPh>
    <phoneticPr fontId="1"/>
  </si>
  <si>
    <t>主任</t>
    <rPh sb="0" eb="2">
      <t>シュニン</t>
    </rPh>
    <phoneticPr fontId="1"/>
  </si>
  <si>
    <t>令和２年4月</t>
    <rPh sb="0" eb="2">
      <t>レイワ</t>
    </rPh>
    <rPh sb="3" eb="4">
      <t>ネン</t>
    </rPh>
    <rPh sb="5" eb="6">
      <t>ガツ</t>
    </rPh>
    <phoneticPr fontId="1"/>
  </si>
  <si>
    <t>安全靴</t>
    <rPh sb="0" eb="2">
      <t>アンゼン</t>
    </rPh>
    <rPh sb="2" eb="3">
      <t>グツ</t>
    </rPh>
    <phoneticPr fontId="1"/>
  </si>
  <si>
    <r>
      <t>安全靴を実習で使用します。
持参する場合「</t>
    </r>
    <r>
      <rPr>
        <b/>
        <sz val="11"/>
        <color theme="1"/>
        <rFont val="ＭＳ Ｐゴシック"/>
        <family val="3"/>
        <charset val="128"/>
        <scheme val="minor"/>
      </rPr>
      <t>持参</t>
    </r>
    <r>
      <rPr>
        <sz val="11"/>
        <color theme="1"/>
        <rFont val="ＭＳ Ｐゴシック"/>
        <family val="3"/>
        <charset val="128"/>
        <scheme val="minor"/>
      </rPr>
      <t>」、貸出希望の場合は</t>
    </r>
    <r>
      <rPr>
        <b/>
        <sz val="11"/>
        <color theme="1"/>
        <rFont val="ＭＳ Ｐゴシック"/>
        <family val="3"/>
        <charset val="128"/>
        <scheme val="minor"/>
      </rPr>
      <t>靴のサイズ</t>
    </r>
    <r>
      <rPr>
        <sz val="11"/>
        <color theme="1"/>
        <rFont val="ＭＳ Ｐゴシック"/>
        <family val="3"/>
        <charset val="128"/>
        <scheme val="minor"/>
      </rPr>
      <t>を入力して下さい</t>
    </r>
    <rPh sb="0" eb="3">
      <t>アンゼングツ</t>
    </rPh>
    <rPh sb="4" eb="6">
      <t>ジッシュウ</t>
    </rPh>
    <rPh sb="7" eb="9">
      <t>シヨウ</t>
    </rPh>
    <rPh sb="14" eb="16">
      <t>ジサン</t>
    </rPh>
    <rPh sb="18" eb="20">
      <t>バアイ</t>
    </rPh>
    <rPh sb="21" eb="23">
      <t>ジサン</t>
    </rPh>
    <rPh sb="25" eb="27">
      <t>カシダシ</t>
    </rPh>
    <rPh sb="27" eb="29">
      <t>キボウ</t>
    </rPh>
    <rPh sb="30" eb="32">
      <t>バアイ</t>
    </rPh>
    <rPh sb="33" eb="34">
      <t>クツ</t>
    </rPh>
    <rPh sb="39" eb="41">
      <t>ニュウリョク</t>
    </rPh>
    <rPh sb="43" eb="44">
      <t>クダ</t>
    </rPh>
    <phoneticPr fontId="1"/>
  </si>
  <si>
    <t>持参</t>
    <rPh sb="0" eb="2">
      <t>ジサン</t>
    </rPh>
    <phoneticPr fontId="1"/>
  </si>
  <si>
    <t>keiryo_taro@example.jp</t>
    <phoneticPr fontId="1"/>
  </si>
  <si>
    <t>令和3年4月</t>
    <rPh sb="0" eb="2">
      <t>レイワ</t>
    </rPh>
    <rPh sb="3" eb="4">
      <t>ネン</t>
    </rPh>
    <rPh sb="5" eb="6">
      <t>ガツ</t>
    </rPh>
    <phoneticPr fontId="1"/>
  </si>
  <si>
    <t>20字以内でご入力ください。
領収書の再発行はできません。ご注意ください。</t>
    <rPh sb="2" eb="3">
      <t>ジ</t>
    </rPh>
    <rPh sb="3" eb="5">
      <t>イナイ</t>
    </rPh>
    <rPh sb="7" eb="9">
      <t>ニュウリョク</t>
    </rPh>
    <rPh sb="15" eb="18">
      <t>リョウシュウショ</t>
    </rPh>
    <rPh sb="19" eb="22">
      <t>サイハッコウ</t>
    </rPh>
    <rPh sb="30" eb="32">
      <t>チュウイ</t>
    </rPh>
    <phoneticPr fontId="1"/>
  </si>
  <si>
    <t>令和4年度　短期計量教習</t>
    <rPh sb="0" eb="2">
      <t>レイワ</t>
    </rPh>
    <rPh sb="3" eb="4">
      <t>ネン</t>
    </rPh>
    <rPh sb="6" eb="8">
      <t>タンキ</t>
    </rPh>
    <rPh sb="8" eb="10">
      <t>ケイリョウ</t>
    </rPh>
    <rPh sb="10" eb="12">
      <t>キョウシュウ</t>
    </rPh>
    <phoneticPr fontId="1"/>
  </si>
  <si>
    <t>※西暦（例：1985/11/1）で入力。和暦に自動換算。</t>
    <rPh sb="1" eb="3">
      <t>セイレキ</t>
    </rPh>
    <rPh sb="4" eb="5">
      <t>レイ</t>
    </rPh>
    <rPh sb="17" eb="18">
      <t>イ</t>
    </rPh>
    <rPh sb="18" eb="19">
      <t>チカラ</t>
    </rPh>
    <rPh sb="20" eb="21">
      <t>ワ</t>
    </rPh>
    <rPh sb="21" eb="22">
      <t>レキ</t>
    </rPh>
    <rPh sb="23" eb="25">
      <t>ジドウ</t>
    </rPh>
    <rPh sb="25" eb="27">
      <t>カンサン</t>
    </rPh>
    <phoneticPr fontId="1"/>
  </si>
  <si>
    <t>チェックイン</t>
    <phoneticPr fontId="1"/>
  </si>
  <si>
    <t>チェックアウト</t>
    <phoneticPr fontId="1"/>
  </si>
  <si>
    <t>keiryo_taro@example.jp</t>
  </si>
  <si>
    <t>　（宿泊施設の部屋割り等で使用するのでできれば記載してください）</t>
    <rPh sb="2" eb="4">
      <t>シュクハク</t>
    </rPh>
    <rPh sb="11" eb="12">
      <t>ナド</t>
    </rPh>
    <phoneticPr fontId="1"/>
  </si>
  <si>
    <t>つくばXXX　あ　12-34</t>
  </si>
  <si>
    <t>トヨタ　アイシス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</si>
</sst>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aaa"/>
    <numFmt numFmtId="177" formatCode="d&quot;日間&quot;"/>
    <numFmt numFmtId="178" formatCode="\(aaa\)"/>
    <numFmt numFmtId="179" formatCode="[$-411]ggge&quot;年&quot;m&quot;月&quot;d&quot;日&quot;;@"/>
    <numFmt numFmtId="180" formatCode="yyyy/m/d;@"/>
    <numFmt numFmtId="181" formatCode="m/d;@"/>
    <numFmt numFmtId="182" formatCode="[$]ggge&quot;年&quot;m&quot;月&quot;d&quot;日&quot;;@" x16r2:formatCode16="[$-ja-JP-x-gannen]ggge&quot;年&quot;m&quot;月&quot;d&quot;日&quot;;@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7" fontId="0" fillId="0" borderId="0" xfId="0" applyNumberFormat="1" applyBorder="1">
      <alignment vertical="center"/>
    </xf>
    <xf numFmtId="56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Border="1">
      <alignment vertical="center"/>
    </xf>
    <xf numFmtId="0" fontId="0" fillId="0" borderId="2" xfId="0" applyFill="1" applyBorder="1" applyAlignment="1" applyProtection="1">
      <alignment horizontal="left" vertical="center" shrinkToFit="1"/>
      <protection locked="0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0" borderId="0" xfId="0" applyFill="1" applyBorder="1" applyAlignment="1" applyProtection="1">
      <alignment horizontal="left" vertical="center"/>
      <protection locked="0"/>
    </xf>
    <xf numFmtId="0" fontId="4" fillId="0" borderId="0" xfId="0" applyFont="1" applyBorder="1">
      <alignment vertical="center"/>
    </xf>
    <xf numFmtId="0" fontId="0" fillId="0" borderId="0" xfId="0" applyFill="1" applyBorder="1" applyAlignment="1">
      <alignment horizontal="right" vertical="center"/>
    </xf>
    <xf numFmtId="56" fontId="0" fillId="0" borderId="0" xfId="0" applyNumberFormat="1" applyFill="1" applyBorder="1" applyAlignment="1">
      <alignment horizontal="center" vertical="center"/>
    </xf>
    <xf numFmtId="178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177" fontId="0" fillId="0" borderId="9" xfId="0" applyNumberFormat="1" applyFill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8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7" fillId="0" borderId="2" xfId="0" applyFont="1" applyFill="1" applyBorder="1" applyAlignment="1" applyProtection="1">
      <alignment horizontal="left" vertical="center" shrinkToFit="1"/>
      <protection locked="0"/>
    </xf>
    <xf numFmtId="0" fontId="8" fillId="0" borderId="2" xfId="1" applyFont="1" applyFill="1" applyBorder="1" applyAlignment="1" applyProtection="1">
      <alignment horizontal="left" vertical="center" shrinkToFit="1"/>
      <protection locked="0"/>
    </xf>
    <xf numFmtId="0" fontId="7" fillId="0" borderId="3" xfId="0" applyFont="1" applyFill="1" applyBorder="1" applyAlignment="1" applyProtection="1">
      <alignment horizontal="left" vertical="center" shrinkToFit="1"/>
      <protection locked="0"/>
    </xf>
    <xf numFmtId="0" fontId="7" fillId="0" borderId="1" xfId="0" applyFont="1" applyFill="1" applyBorder="1" applyAlignment="1" applyProtection="1">
      <alignment horizontal="left" vertical="center" shrinkToFit="1"/>
      <protection locked="0"/>
    </xf>
    <xf numFmtId="0" fontId="7" fillId="0" borderId="1" xfId="0" applyFont="1" applyFill="1" applyBorder="1" applyProtection="1">
      <alignment vertical="center"/>
      <protection locked="0"/>
    </xf>
    <xf numFmtId="0" fontId="7" fillId="0" borderId="3" xfId="0" applyFont="1" applyFill="1" applyBorder="1" applyAlignment="1" applyProtection="1">
      <alignment vertical="center" wrapText="1"/>
      <protection locked="0"/>
    </xf>
    <xf numFmtId="0" fontId="0" fillId="0" borderId="8" xfId="0" applyBorder="1" applyAlignment="1">
      <alignment horizontal="left" vertical="center" indent="1"/>
    </xf>
    <xf numFmtId="0" fontId="0" fillId="0" borderId="0" xfId="0" applyFill="1" applyBorder="1">
      <alignment vertical="center"/>
    </xf>
    <xf numFmtId="0" fontId="7" fillId="0" borderId="3" xfId="0" applyFont="1" applyFill="1" applyBorder="1" applyProtection="1">
      <alignment vertical="center"/>
      <protection locked="0"/>
    </xf>
    <xf numFmtId="182" fontId="7" fillId="0" borderId="2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2" xfId="1" applyBorder="1">
      <alignment vertical="center"/>
    </xf>
    <xf numFmtId="179" fontId="0" fillId="0" borderId="2" xfId="0" applyNumberFormat="1" applyFill="1" applyBorder="1" applyAlignment="1" applyProtection="1">
      <alignment horizontal="left" vertical="center" shrinkToFit="1"/>
      <protection locked="0"/>
    </xf>
    <xf numFmtId="0" fontId="0" fillId="0" borderId="0" xfId="0" applyProtection="1">
      <alignment vertical="center"/>
      <protection locked="0"/>
    </xf>
    <xf numFmtId="0" fontId="0" fillId="0" borderId="0" xfId="0" applyBorder="1" applyProtection="1">
      <alignment vertical="center"/>
    </xf>
    <xf numFmtId="0" fontId="0" fillId="0" borderId="0" xfId="0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0" fillId="0" borderId="5" xfId="0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7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left" vertical="center" indent="1"/>
    </xf>
    <xf numFmtId="0" fontId="0" fillId="0" borderId="0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0" xfId="0" applyBorder="1" applyAlignment="1" applyProtection="1">
      <alignment vertical="top" wrapText="1"/>
    </xf>
    <xf numFmtId="0" fontId="0" fillId="0" borderId="8" xfId="0" applyBorder="1" applyProtection="1">
      <alignment vertical="center"/>
    </xf>
    <xf numFmtId="0" fontId="4" fillId="0" borderId="0" xfId="0" applyFont="1" applyBorder="1" applyProtection="1">
      <alignment vertical="center"/>
    </xf>
    <xf numFmtId="0" fontId="0" fillId="0" borderId="9" xfId="0" applyBorder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right" vertical="center"/>
    </xf>
    <xf numFmtId="56" fontId="0" fillId="0" borderId="0" xfId="0" applyNumberFormat="1" applyFill="1" applyBorder="1" applyAlignment="1" applyProtection="1">
      <alignment horizontal="center" vertical="center"/>
    </xf>
    <xf numFmtId="178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177" fontId="0" fillId="0" borderId="9" xfId="0" applyNumberFormat="1" applyFill="1" applyBorder="1" applyAlignment="1" applyProtection="1">
      <alignment horizontal="center" vertical="center"/>
    </xf>
    <xf numFmtId="177" fontId="0" fillId="0" borderId="0" xfId="0" applyNumberFormat="1" applyBorder="1" applyProtection="1">
      <alignment vertical="center"/>
    </xf>
    <xf numFmtId="0" fontId="0" fillId="0" borderId="0" xfId="0" applyAlignment="1" applyProtection="1">
      <alignment vertical="center"/>
    </xf>
    <xf numFmtId="56" fontId="0" fillId="0" borderId="0" xfId="0" applyNumberFormat="1" applyBorder="1" applyAlignment="1" applyProtection="1">
      <alignment horizontal="center" vertical="center"/>
    </xf>
    <xf numFmtId="176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77" fontId="0" fillId="0" borderId="9" xfId="0" applyNumberFormat="1" applyBorder="1" applyAlignment="1" applyProtection="1">
      <alignment horizontal="center" vertical="center"/>
    </xf>
    <xf numFmtId="0" fontId="0" fillId="0" borderId="1" xfId="0" applyBorder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0" fillId="4" borderId="1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1" xfId="0" applyBorder="1" applyAlignment="1" applyProtection="1">
      <alignment vertical="center" wrapText="1"/>
    </xf>
    <xf numFmtId="179" fontId="0" fillId="0" borderId="1" xfId="0" applyNumberFormat="1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14" fontId="0" fillId="0" borderId="1" xfId="0" applyNumberFormat="1" applyBorder="1" applyAlignment="1" applyProtection="1">
      <alignment vertical="center" wrapText="1"/>
    </xf>
    <xf numFmtId="180" fontId="0" fillId="0" borderId="1" xfId="0" applyNumberFormat="1" applyBorder="1" applyAlignment="1" applyProtection="1">
      <alignment vertical="center" wrapText="1"/>
    </xf>
    <xf numFmtId="0" fontId="0" fillId="0" borderId="8" xfId="0" applyBorder="1" applyAlignment="1" applyProtection="1">
      <alignment horizontal="left" vertical="center" indent="1"/>
    </xf>
    <xf numFmtId="0" fontId="0" fillId="0" borderId="0" xfId="0" applyFill="1" applyBorder="1" applyAlignment="1" applyProtection="1">
      <alignment horizontal="left" vertical="center" shrinkToFit="1"/>
    </xf>
    <xf numFmtId="0" fontId="0" fillId="0" borderId="9" xfId="0" applyFill="1" applyBorder="1" applyAlignment="1" applyProtection="1">
      <alignment horizontal="left" vertical="center" shrinkToFit="1"/>
    </xf>
    <xf numFmtId="0" fontId="9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Protection="1">
      <alignment vertical="center"/>
    </xf>
    <xf numFmtId="0" fontId="0" fillId="0" borderId="0" xfId="0" applyFill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181" fontId="0" fillId="0" borderId="0" xfId="0" applyNumberFormat="1" applyFill="1" applyBorder="1" applyAlignment="1" applyProtection="1">
      <alignment horizontal="center" vertical="center"/>
    </xf>
    <xf numFmtId="14" fontId="0" fillId="0" borderId="9" xfId="0" applyNumberFormat="1" applyBorder="1" applyAlignment="1" applyProtection="1">
      <alignment vertical="center"/>
    </xf>
    <xf numFmtId="0" fontId="5" fillId="0" borderId="0" xfId="0" applyFont="1" applyBorder="1" applyAlignment="1" applyProtection="1">
      <alignment vertical="top" wrapText="1"/>
    </xf>
    <xf numFmtId="0" fontId="7" fillId="0" borderId="0" xfId="0" applyFont="1" applyProtection="1">
      <alignment vertical="center"/>
    </xf>
    <xf numFmtId="0" fontId="0" fillId="0" borderId="10" xfId="0" applyBorder="1" applyProtection="1">
      <alignment vertical="center"/>
    </xf>
    <xf numFmtId="0" fontId="0" fillId="0" borderId="11" xfId="0" applyBorder="1" applyProtection="1">
      <alignment vertical="center"/>
    </xf>
    <xf numFmtId="0" fontId="0" fillId="0" borderId="12" xfId="0" applyBorder="1" applyProtection="1">
      <alignment vertical="center"/>
    </xf>
    <xf numFmtId="14" fontId="7" fillId="0" borderId="2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 vertical="center" indent="1"/>
    </xf>
    <xf numFmtId="0" fontId="3" fillId="0" borderId="4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8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14" fontId="0" fillId="0" borderId="0" xfId="0" applyNumberFormat="1" applyAlignment="1">
      <alignment horizontal="left" vertical="center"/>
    </xf>
    <xf numFmtId="14" fontId="0" fillId="0" borderId="9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18">
    <dxf>
      <fill>
        <patternFill>
          <bgColor theme="8" tint="0.79998168889431442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.keiryou@exampl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J32"/>
  <sheetViews>
    <sheetView showGridLines="0" tabSelected="1" zoomScale="90" zoomScaleNormal="90" workbookViewId="0">
      <selection activeCell="N15" sqref="N15"/>
    </sheetView>
  </sheetViews>
  <sheetFormatPr defaultColWidth="9.08984375" defaultRowHeight="20.25" customHeight="1" x14ac:dyDescent="0.2"/>
  <cols>
    <col min="1" max="1" width="1.6328125" style="44" customWidth="1"/>
    <col min="2" max="2" width="3.7265625" style="44" customWidth="1"/>
    <col min="3" max="3" width="15.08984375" style="44" bestFit="1" customWidth="1"/>
    <col min="4" max="4" width="3.36328125" style="44" customWidth="1"/>
    <col min="5" max="5" width="27" style="44" bestFit="1" customWidth="1"/>
    <col min="6" max="6" width="10" style="44" customWidth="1"/>
    <col min="7" max="7" width="4.08984375" style="44" customWidth="1"/>
    <col min="8" max="8" width="4.453125" style="44" customWidth="1"/>
    <col min="9" max="9" width="10" style="44" customWidth="1"/>
    <col min="10" max="10" width="4.08984375" style="44" customWidth="1"/>
    <col min="11" max="11" width="23.6328125" style="44" customWidth="1"/>
    <col min="12" max="12" width="1.453125" style="44" customWidth="1"/>
    <col min="13" max="13" width="2.36328125" style="44" customWidth="1"/>
    <col min="14" max="16" width="10" style="44" customWidth="1"/>
    <col min="17" max="17" width="16.453125" style="44" bestFit="1" customWidth="1"/>
    <col min="18" max="20" width="11.90625" style="44" customWidth="1"/>
    <col min="21" max="21" width="10.453125" style="44" customWidth="1"/>
    <col min="22" max="23" width="9.08984375" style="44"/>
    <col min="24" max="24" width="10.453125" style="44" bestFit="1" customWidth="1"/>
    <col min="25" max="25" width="9.08984375" style="44"/>
    <col min="26" max="26" width="12.08984375" style="44" bestFit="1" customWidth="1"/>
    <col min="27" max="27" width="13" style="44" bestFit="1" customWidth="1"/>
    <col min="28" max="28" width="19.08984375" style="44" bestFit="1" customWidth="1"/>
    <col min="29" max="29" width="9.08984375" style="44"/>
    <col min="30" max="30" width="15.08984375" style="44" bestFit="1" customWidth="1"/>
    <col min="31" max="31" width="15.08984375" style="44" customWidth="1"/>
    <col min="32" max="32" width="16.6328125" style="44" bestFit="1" customWidth="1"/>
    <col min="33" max="16384" width="9.08984375" style="44"/>
  </cols>
  <sheetData>
    <row r="1" spans="2:36" ht="20.25" customHeight="1" x14ac:dyDescent="0.2">
      <c r="B1" s="98" t="s">
        <v>0</v>
      </c>
      <c r="C1" s="98"/>
      <c r="D1" s="98"/>
      <c r="E1" s="98"/>
      <c r="F1" s="98"/>
      <c r="G1" s="98"/>
      <c r="H1" s="98"/>
      <c r="I1" s="98"/>
      <c r="J1" s="98"/>
      <c r="K1" s="98"/>
      <c r="L1" s="45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</row>
    <row r="2" spans="2:36" ht="20.25" customHeight="1" thickBot="1" x14ac:dyDescent="0.25">
      <c r="B2" s="98" t="s">
        <v>3</v>
      </c>
      <c r="C2" s="98"/>
      <c r="D2" s="98"/>
      <c r="E2" s="98"/>
      <c r="F2" s="98"/>
      <c r="G2" s="98"/>
      <c r="H2" s="98"/>
      <c r="I2" s="98"/>
      <c r="J2" s="98"/>
      <c r="K2" s="98"/>
      <c r="L2" s="45"/>
      <c r="M2" s="47"/>
      <c r="N2" s="47"/>
      <c r="O2" s="47"/>
      <c r="P2" s="47"/>
      <c r="Q2" s="47"/>
      <c r="R2" s="47"/>
      <c r="S2" s="47"/>
      <c r="T2" s="47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</row>
    <row r="3" spans="2:36" ht="20.25" customHeight="1" x14ac:dyDescent="0.2">
      <c r="B3" s="48"/>
      <c r="C3" s="49"/>
      <c r="D3" s="49"/>
      <c r="E3" s="49"/>
      <c r="F3" s="49"/>
      <c r="G3" s="49"/>
      <c r="H3" s="49"/>
      <c r="I3" s="49"/>
      <c r="J3" s="49"/>
      <c r="K3" s="50"/>
      <c r="L3" s="45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</row>
    <row r="4" spans="2:36" ht="20.25" customHeight="1" x14ac:dyDescent="0.2">
      <c r="B4" s="99" t="s">
        <v>4</v>
      </c>
      <c r="C4" s="100"/>
      <c r="D4" s="51"/>
      <c r="E4" s="52"/>
      <c r="F4" s="52"/>
      <c r="G4" s="52"/>
      <c r="H4" s="52"/>
      <c r="I4" s="52"/>
      <c r="J4" s="52"/>
      <c r="K4" s="53"/>
      <c r="L4" s="52"/>
      <c r="M4" s="54"/>
      <c r="N4" s="54"/>
      <c r="O4" s="54"/>
      <c r="P4" s="54"/>
      <c r="Q4" s="54"/>
      <c r="R4" s="54"/>
      <c r="S4" s="54"/>
      <c r="T4" s="54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</row>
    <row r="5" spans="2:36" ht="20.25" customHeight="1" x14ac:dyDescent="0.2">
      <c r="B5" s="55"/>
      <c r="C5" s="52" t="s">
        <v>5</v>
      </c>
      <c r="D5" s="52"/>
      <c r="E5" s="56" t="s">
        <v>63</v>
      </c>
      <c r="F5" s="45"/>
      <c r="G5" s="45"/>
      <c r="H5" s="45"/>
      <c r="I5" s="45"/>
      <c r="J5" s="45"/>
      <c r="K5" s="57"/>
      <c r="L5" s="45"/>
      <c r="M5" s="54"/>
      <c r="N5" s="54"/>
      <c r="O5" s="54"/>
      <c r="P5" s="54"/>
      <c r="Q5" s="54"/>
      <c r="R5" s="54"/>
      <c r="S5" s="54"/>
      <c r="T5" s="54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</row>
    <row r="6" spans="2:36" ht="20.25" customHeight="1" x14ac:dyDescent="0.2">
      <c r="B6" s="55"/>
      <c r="C6" s="58"/>
      <c r="D6" s="58"/>
      <c r="E6" s="59" t="s">
        <v>38</v>
      </c>
      <c r="F6" s="60">
        <v>44746</v>
      </c>
      <c r="G6" s="61">
        <f>F6</f>
        <v>44746</v>
      </c>
      <c r="H6" s="62" t="s">
        <v>1</v>
      </c>
      <c r="I6" s="60">
        <v>44771</v>
      </c>
      <c r="J6" s="61">
        <f>I6</f>
        <v>44771</v>
      </c>
      <c r="K6" s="63"/>
      <c r="L6" s="64"/>
      <c r="M6" s="54"/>
      <c r="N6" s="46"/>
      <c r="O6" s="54"/>
      <c r="P6" s="54"/>
      <c r="Q6" s="54"/>
      <c r="R6" s="54"/>
      <c r="S6" s="54"/>
      <c r="T6" s="54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</row>
    <row r="7" spans="2:36" ht="20.25" customHeight="1" x14ac:dyDescent="0.2">
      <c r="B7" s="55"/>
      <c r="C7" s="58"/>
      <c r="D7" s="58"/>
      <c r="E7" s="59"/>
      <c r="F7" s="60"/>
      <c r="G7" s="61"/>
      <c r="H7" s="62"/>
      <c r="I7" s="60"/>
      <c r="J7" s="61"/>
      <c r="K7" s="63"/>
      <c r="L7" s="64"/>
      <c r="M7" s="54"/>
      <c r="N7" s="52" t="s">
        <v>29</v>
      </c>
      <c r="O7" s="54"/>
      <c r="P7" s="54"/>
      <c r="Q7" s="54"/>
      <c r="R7" s="54"/>
      <c r="S7" s="54"/>
      <c r="T7" s="54"/>
      <c r="U7" s="65"/>
      <c r="V7" s="46" t="s">
        <v>37</v>
      </c>
      <c r="W7" s="65"/>
      <c r="X7" s="65"/>
      <c r="Y7" s="46"/>
      <c r="Z7" s="46"/>
      <c r="AA7" s="46" t="s">
        <v>12</v>
      </c>
      <c r="AB7" s="46"/>
      <c r="AC7" s="46"/>
      <c r="AD7" s="46"/>
      <c r="AE7" s="46"/>
      <c r="AF7" s="46"/>
      <c r="AG7" s="46"/>
      <c r="AH7" s="46"/>
      <c r="AI7" s="46"/>
      <c r="AJ7" s="46"/>
    </row>
    <row r="8" spans="2:36" ht="20.25" customHeight="1" x14ac:dyDescent="0.2">
      <c r="B8" s="55"/>
      <c r="C8" s="45"/>
      <c r="D8" s="45"/>
      <c r="E8" s="45"/>
      <c r="F8" s="66"/>
      <c r="G8" s="67"/>
      <c r="H8" s="68"/>
      <c r="I8" s="66"/>
      <c r="J8" s="67"/>
      <c r="K8" s="69"/>
      <c r="L8" s="64"/>
      <c r="M8" s="54"/>
      <c r="N8" s="70" t="s">
        <v>6</v>
      </c>
      <c r="O8" s="70" t="s">
        <v>7</v>
      </c>
      <c r="P8" s="70" t="s">
        <v>8</v>
      </c>
      <c r="Q8" s="70" t="s">
        <v>9</v>
      </c>
      <c r="R8" s="70" t="s">
        <v>30</v>
      </c>
      <c r="S8" s="70" t="s">
        <v>53</v>
      </c>
      <c r="T8" s="70" t="s">
        <v>54</v>
      </c>
      <c r="U8" s="70" t="s">
        <v>45</v>
      </c>
      <c r="V8" s="71" t="s">
        <v>18</v>
      </c>
      <c r="W8" s="71" t="s">
        <v>19</v>
      </c>
      <c r="X8" s="71" t="s">
        <v>35</v>
      </c>
      <c r="Y8" s="71" t="s">
        <v>20</v>
      </c>
      <c r="Z8" s="71" t="s">
        <v>36</v>
      </c>
      <c r="AA8" s="72" t="s">
        <v>23</v>
      </c>
      <c r="AB8" s="72" t="s">
        <v>24</v>
      </c>
      <c r="AC8" s="72" t="s">
        <v>25</v>
      </c>
      <c r="AD8" s="72" t="s">
        <v>26</v>
      </c>
      <c r="AE8" s="73" t="s">
        <v>57</v>
      </c>
      <c r="AF8" s="70" t="s">
        <v>48</v>
      </c>
      <c r="AG8" s="70" t="s">
        <v>14</v>
      </c>
      <c r="AH8" s="46"/>
      <c r="AI8" s="46"/>
      <c r="AJ8" s="46"/>
    </row>
    <row r="9" spans="2:36" ht="20.25" customHeight="1" thickBot="1" x14ac:dyDescent="0.25">
      <c r="B9" s="99" t="s">
        <v>2</v>
      </c>
      <c r="C9" s="100"/>
      <c r="D9" s="51"/>
      <c r="E9" s="74" t="s">
        <v>21</v>
      </c>
      <c r="F9" s="45"/>
      <c r="G9" s="45" t="s">
        <v>39</v>
      </c>
      <c r="H9" s="45"/>
      <c r="I9" s="45"/>
      <c r="J9" s="45"/>
      <c r="K9" s="57"/>
      <c r="L9" s="45"/>
      <c r="M9" s="54"/>
      <c r="N9" s="75" t="str">
        <f>IF(E10="","",E10)</f>
        <v/>
      </c>
      <c r="O9" s="75" t="str">
        <f>IF(E11="","",E11)</f>
        <v/>
      </c>
      <c r="P9" s="75" t="str">
        <f>IF(E12="","",E12)</f>
        <v/>
      </c>
      <c r="Q9" s="76" t="str">
        <f>IF(E13="","",E13)</f>
        <v/>
      </c>
      <c r="R9" s="75" t="str">
        <f>IF(E14="","",E14)</f>
        <v/>
      </c>
      <c r="S9" s="75" t="str">
        <f>IF(E15="","",E15)</f>
        <v/>
      </c>
      <c r="T9" s="75" t="str">
        <f>IF(E16="","",E16)</f>
        <v/>
      </c>
      <c r="U9" s="77" t="str">
        <f>IF(E17="","",E17)</f>
        <v/>
      </c>
      <c r="V9" s="75" t="str">
        <f>IF(E19="","",E19)</f>
        <v/>
      </c>
      <c r="W9" s="75" t="str">
        <f>IF(E20="","",E20)</f>
        <v/>
      </c>
      <c r="X9" s="78" t="str">
        <f>IF(F20="","",F20)</f>
        <v/>
      </c>
      <c r="Y9" s="75" t="str">
        <f>IF(E21="","",E21)</f>
        <v/>
      </c>
      <c r="Z9" s="79" t="str">
        <f>IF(F21="","",F21)</f>
        <v/>
      </c>
      <c r="AA9" s="75" t="str">
        <f>IF(E23="","",E23)</f>
        <v/>
      </c>
      <c r="AB9" s="75" t="str">
        <f>IF(E24="","",E24)</f>
        <v/>
      </c>
      <c r="AC9" s="75" t="str">
        <f>IF(E25="","",E25)</f>
        <v/>
      </c>
      <c r="AD9" s="75" t="str">
        <f>IF(E26="","",E26)</f>
        <v/>
      </c>
      <c r="AE9" s="75" t="str">
        <f>IF(E27="","",E27)</f>
        <v/>
      </c>
      <c r="AF9" s="75" t="str">
        <f>IF(E28="","",E28)</f>
        <v/>
      </c>
      <c r="AG9" s="75" t="str">
        <f>IF(E29="","",E29)</f>
        <v/>
      </c>
      <c r="AH9" s="46"/>
      <c r="AI9" s="46"/>
      <c r="AJ9" s="46"/>
    </row>
    <row r="10" spans="2:36" ht="25" customHeight="1" thickBot="1" x14ac:dyDescent="0.25">
      <c r="B10" s="80">
        <v>1</v>
      </c>
      <c r="C10" s="45" t="s">
        <v>6</v>
      </c>
      <c r="D10" s="51"/>
      <c r="E10" s="32"/>
      <c r="F10" s="74"/>
      <c r="G10" s="45" t="s">
        <v>49</v>
      </c>
      <c r="H10" s="81"/>
      <c r="I10" s="81"/>
      <c r="J10" s="45"/>
      <c r="K10" s="82"/>
      <c r="L10" s="45"/>
      <c r="M10" s="54"/>
      <c r="N10" s="54"/>
      <c r="O10" s="54"/>
      <c r="P10" s="54"/>
      <c r="Q10" s="54"/>
      <c r="R10" s="54"/>
      <c r="S10" s="54"/>
      <c r="T10" s="54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</row>
    <row r="11" spans="2:36" ht="25" customHeight="1" thickBot="1" x14ac:dyDescent="0.25">
      <c r="B11" s="80">
        <v>2</v>
      </c>
      <c r="C11" s="45" t="s">
        <v>7</v>
      </c>
      <c r="D11" s="51"/>
      <c r="E11" s="32"/>
      <c r="F11" s="74"/>
      <c r="G11" s="74" t="s">
        <v>32</v>
      </c>
      <c r="H11" s="81"/>
      <c r="I11" s="45"/>
      <c r="J11" s="81"/>
      <c r="K11" s="82"/>
      <c r="L11" s="45"/>
      <c r="M11" s="54"/>
      <c r="N11" s="54"/>
      <c r="O11" s="54"/>
      <c r="P11" s="54"/>
      <c r="Q11" s="54"/>
      <c r="R11" s="54"/>
      <c r="S11" s="54"/>
      <c r="T11" s="54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</row>
    <row r="12" spans="2:36" ht="25" customHeight="1" thickBot="1" x14ac:dyDescent="0.25">
      <c r="B12" s="80">
        <v>3</v>
      </c>
      <c r="C12" s="45" t="s">
        <v>8</v>
      </c>
      <c r="D12" s="51"/>
      <c r="E12" s="32"/>
      <c r="F12" s="74"/>
      <c r="G12" s="74" t="s">
        <v>33</v>
      </c>
      <c r="H12" s="83" t="s">
        <v>68</v>
      </c>
      <c r="I12" s="45"/>
      <c r="J12" s="81"/>
      <c r="K12" s="82"/>
      <c r="L12" s="45"/>
      <c r="M12" s="54"/>
      <c r="N12" s="54"/>
      <c r="O12" s="54"/>
      <c r="P12" s="54"/>
      <c r="Q12" s="54"/>
      <c r="R12" s="54"/>
      <c r="S12" s="54"/>
      <c r="T12" s="54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</row>
    <row r="13" spans="2:36" ht="40.5" customHeight="1" thickBot="1" x14ac:dyDescent="0.25">
      <c r="B13" s="80">
        <v>4</v>
      </c>
      <c r="C13" s="45" t="s">
        <v>9</v>
      </c>
      <c r="D13" s="51"/>
      <c r="E13" s="41"/>
      <c r="F13" s="74"/>
      <c r="G13" s="104" t="s">
        <v>64</v>
      </c>
      <c r="H13" s="105"/>
      <c r="I13" s="105"/>
      <c r="J13" s="105"/>
      <c r="K13" s="97"/>
      <c r="L13" s="45"/>
      <c r="M13" s="54"/>
      <c r="N13" s="54"/>
      <c r="O13" s="54"/>
      <c r="P13" s="54"/>
      <c r="Q13" s="54"/>
      <c r="R13" s="54"/>
      <c r="S13" s="54"/>
      <c r="T13" s="54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</row>
    <row r="14" spans="2:36" ht="25" customHeight="1" thickBot="1" x14ac:dyDescent="0.25">
      <c r="B14" s="80">
        <v>5</v>
      </c>
      <c r="C14" s="45" t="s">
        <v>30</v>
      </c>
      <c r="D14" s="45"/>
      <c r="E14" s="32"/>
      <c r="F14" s="74"/>
      <c r="G14" s="74" t="s">
        <v>34</v>
      </c>
      <c r="H14" s="81"/>
      <c r="I14" s="81"/>
      <c r="J14" s="81"/>
      <c r="K14" s="82"/>
      <c r="L14" s="45"/>
      <c r="M14" s="54"/>
      <c r="N14" s="54"/>
      <c r="O14" s="54"/>
      <c r="P14" s="54"/>
      <c r="Q14" s="54"/>
      <c r="R14" s="54"/>
      <c r="S14" s="54"/>
      <c r="T14" s="54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</row>
    <row r="15" spans="2:36" ht="25" customHeight="1" thickBot="1" x14ac:dyDescent="0.25">
      <c r="B15" s="80"/>
      <c r="C15" s="84" t="s">
        <v>50</v>
      </c>
      <c r="D15" s="45"/>
      <c r="E15" s="32"/>
      <c r="F15" s="74"/>
      <c r="G15" s="74" t="s">
        <v>52</v>
      </c>
      <c r="H15" s="81"/>
      <c r="I15" s="81"/>
      <c r="J15" s="81"/>
      <c r="K15" s="82"/>
      <c r="L15" s="45"/>
      <c r="M15" s="54"/>
      <c r="N15" s="54"/>
      <c r="O15" s="54"/>
      <c r="P15" s="54"/>
      <c r="Q15" s="54"/>
      <c r="R15" s="54"/>
      <c r="S15" s="54"/>
      <c r="T15" s="54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</row>
    <row r="16" spans="2:36" ht="25" customHeight="1" thickBot="1" x14ac:dyDescent="0.25">
      <c r="B16" s="80"/>
      <c r="C16" s="84" t="s">
        <v>51</v>
      </c>
      <c r="D16" s="45"/>
      <c r="E16" s="94"/>
      <c r="F16" s="74"/>
      <c r="G16" s="85" t="s">
        <v>61</v>
      </c>
      <c r="H16" s="81"/>
      <c r="I16" s="81"/>
      <c r="J16" s="81"/>
      <c r="K16" s="82"/>
      <c r="L16" s="45"/>
      <c r="M16" s="54"/>
      <c r="N16" s="54"/>
      <c r="O16" s="54"/>
      <c r="P16" s="54"/>
      <c r="Q16" s="54"/>
      <c r="R16" s="54"/>
      <c r="S16" s="54"/>
      <c r="T16" s="54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</row>
    <row r="17" spans="2:36" ht="25" customHeight="1" thickBot="1" x14ac:dyDescent="0.25">
      <c r="B17" s="80">
        <v>6</v>
      </c>
      <c r="C17" s="45" t="s">
        <v>10</v>
      </c>
      <c r="D17" s="45"/>
      <c r="E17" s="33"/>
      <c r="F17" s="45"/>
      <c r="G17" s="85" t="s">
        <v>60</v>
      </c>
      <c r="H17" s="45"/>
      <c r="I17" s="45"/>
      <c r="J17" s="45"/>
      <c r="K17" s="57"/>
      <c r="L17" s="52"/>
      <c r="M17" s="54"/>
      <c r="N17" s="54"/>
      <c r="O17" s="54"/>
      <c r="P17" s="54"/>
      <c r="Q17" s="54"/>
      <c r="R17" s="54"/>
      <c r="S17" s="54"/>
      <c r="T17" s="54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</row>
    <row r="18" spans="2:36" ht="20.25" customHeight="1" thickBot="1" x14ac:dyDescent="0.25">
      <c r="B18" s="80">
        <v>7</v>
      </c>
      <c r="C18" s="45" t="s">
        <v>11</v>
      </c>
      <c r="D18" s="45"/>
      <c r="E18" s="86"/>
      <c r="F18" s="45"/>
      <c r="G18" s="45"/>
      <c r="H18" s="52"/>
      <c r="I18" s="52"/>
      <c r="J18" s="52"/>
      <c r="K18" s="53"/>
      <c r="L18" s="45"/>
      <c r="M18" s="54"/>
      <c r="N18" s="54"/>
      <c r="O18" s="54"/>
      <c r="P18" s="54"/>
      <c r="Q18" s="54"/>
      <c r="R18" s="54"/>
      <c r="S18" s="54"/>
      <c r="T18" s="54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</row>
    <row r="19" spans="2:36" ht="25" customHeight="1" thickBot="1" x14ac:dyDescent="0.25">
      <c r="B19" s="55"/>
      <c r="C19" s="58" t="s">
        <v>18</v>
      </c>
      <c r="D19" s="45"/>
      <c r="E19" s="32"/>
      <c r="F19" s="52" t="s">
        <v>47</v>
      </c>
      <c r="G19" s="45"/>
      <c r="H19" s="45"/>
      <c r="I19" s="52"/>
      <c r="J19" s="52"/>
      <c r="K19" s="53"/>
      <c r="L19" s="45"/>
      <c r="M19" s="54"/>
      <c r="N19" s="54"/>
      <c r="O19" s="54"/>
      <c r="P19" s="54"/>
      <c r="Q19" s="54"/>
      <c r="R19" s="54"/>
      <c r="S19" s="54"/>
      <c r="T19" s="54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</row>
    <row r="20" spans="2:36" ht="25" customHeight="1" x14ac:dyDescent="0.2">
      <c r="B20" s="55"/>
      <c r="C20" s="58" t="s">
        <v>19</v>
      </c>
      <c r="D20" s="45"/>
      <c r="E20" s="34"/>
      <c r="F20" s="87" t="str">
        <f>IF(E20="","",(IF(E20="あり",F6-1,F6)))</f>
        <v/>
      </c>
      <c r="G20" s="52" t="s">
        <v>15</v>
      </c>
      <c r="H20" s="45"/>
      <c r="I20" s="52"/>
      <c r="J20" s="52"/>
      <c r="K20" s="88"/>
      <c r="L20" s="45"/>
      <c r="M20" s="54"/>
      <c r="N20" s="89"/>
      <c r="O20" s="54"/>
      <c r="P20" s="54"/>
      <c r="Q20" s="54"/>
      <c r="R20" s="54"/>
      <c r="S20" s="54"/>
      <c r="T20" s="54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</row>
    <row r="21" spans="2:36" ht="25" customHeight="1" x14ac:dyDescent="0.2">
      <c r="B21" s="55"/>
      <c r="C21" s="52" t="s">
        <v>20</v>
      </c>
      <c r="D21" s="45"/>
      <c r="E21" s="35"/>
      <c r="F21" s="87" t="str">
        <f>IF(E21="","",(IF(E21="あり",I6+1,I6)))</f>
        <v/>
      </c>
      <c r="G21" s="45" t="s">
        <v>16</v>
      </c>
      <c r="H21" s="45"/>
      <c r="I21" s="45"/>
      <c r="J21" s="45"/>
      <c r="K21" s="57"/>
      <c r="L21" s="45"/>
      <c r="M21" s="54"/>
      <c r="N21" s="54"/>
      <c r="O21" s="54"/>
      <c r="P21" s="54"/>
      <c r="Q21" s="54"/>
      <c r="R21" s="54"/>
      <c r="S21" s="54"/>
      <c r="T21" s="54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</row>
    <row r="22" spans="2:36" ht="20.25" customHeight="1" thickBot="1" x14ac:dyDescent="0.25">
      <c r="B22" s="55">
        <v>8</v>
      </c>
      <c r="C22" s="45" t="s">
        <v>12</v>
      </c>
      <c r="D22" s="45"/>
      <c r="E22" s="90"/>
      <c r="F22" s="45"/>
      <c r="G22" s="45"/>
      <c r="H22" s="45"/>
      <c r="I22" s="45"/>
      <c r="J22" s="45"/>
      <c r="K22" s="57"/>
      <c r="L22" s="45"/>
      <c r="M22" s="54"/>
      <c r="N22" s="54"/>
      <c r="O22" s="54"/>
      <c r="P22" s="54"/>
      <c r="Q22" s="54"/>
      <c r="R22" s="54"/>
      <c r="S22" s="54"/>
      <c r="T22" s="54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</row>
    <row r="23" spans="2:36" ht="25" customHeight="1" thickBot="1" x14ac:dyDescent="0.25">
      <c r="B23" s="55"/>
      <c r="C23" s="52" t="s">
        <v>23</v>
      </c>
      <c r="D23" s="45"/>
      <c r="E23" s="32"/>
      <c r="F23" s="52" t="s">
        <v>46</v>
      </c>
      <c r="G23" s="45"/>
      <c r="H23" s="45"/>
      <c r="I23" s="52"/>
      <c r="J23" s="52"/>
      <c r="K23" s="57"/>
      <c r="L23" s="45"/>
      <c r="M23" s="54"/>
      <c r="N23" s="54"/>
      <c r="O23" s="54"/>
      <c r="P23" s="54"/>
      <c r="Q23" s="54"/>
      <c r="R23" s="54"/>
      <c r="S23" s="54"/>
      <c r="T23" s="54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</row>
    <row r="24" spans="2:36" ht="25" customHeight="1" x14ac:dyDescent="0.2">
      <c r="B24" s="55"/>
      <c r="C24" s="52" t="s">
        <v>24</v>
      </c>
      <c r="D24" s="45"/>
      <c r="E24" s="36"/>
      <c r="F24" s="45"/>
      <c r="G24" s="45" t="s">
        <v>69</v>
      </c>
      <c r="H24" s="45"/>
      <c r="I24" s="45"/>
      <c r="J24" s="45"/>
      <c r="K24" s="57"/>
      <c r="L24" s="45"/>
      <c r="M24" s="54"/>
      <c r="N24" s="54"/>
      <c r="O24" s="54"/>
      <c r="P24" s="54"/>
      <c r="Q24" s="54"/>
      <c r="R24" s="54"/>
      <c r="S24" s="54"/>
      <c r="T24" s="54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</row>
    <row r="25" spans="2:36" ht="25" customHeight="1" x14ac:dyDescent="0.2">
      <c r="B25" s="55"/>
      <c r="C25" s="52" t="s">
        <v>25</v>
      </c>
      <c r="D25" s="45"/>
      <c r="E25" s="36"/>
      <c r="F25" s="45"/>
      <c r="G25" s="45" t="s">
        <v>70</v>
      </c>
      <c r="H25" s="45"/>
      <c r="I25" s="45"/>
      <c r="J25" s="45"/>
      <c r="K25" s="57"/>
      <c r="L25" s="45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</row>
    <row r="26" spans="2:36" ht="25" customHeight="1" x14ac:dyDescent="0.2">
      <c r="B26" s="55"/>
      <c r="C26" s="52" t="s">
        <v>26</v>
      </c>
      <c r="D26" s="45"/>
      <c r="E26" s="36"/>
      <c r="F26" s="45"/>
      <c r="G26" s="45" t="s">
        <v>43</v>
      </c>
      <c r="H26" s="45"/>
      <c r="I26" s="45"/>
      <c r="J26" s="45"/>
      <c r="K26" s="57"/>
      <c r="L26" s="45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</row>
    <row r="27" spans="2:36" ht="30" customHeight="1" x14ac:dyDescent="0.2">
      <c r="B27" s="55">
        <v>9</v>
      </c>
      <c r="C27" s="52" t="s">
        <v>57</v>
      </c>
      <c r="D27" s="45"/>
      <c r="E27" s="40"/>
      <c r="F27" s="95" t="s">
        <v>58</v>
      </c>
      <c r="G27" s="96"/>
      <c r="H27" s="96"/>
      <c r="I27" s="96"/>
      <c r="J27" s="96"/>
      <c r="K27" s="97"/>
      <c r="L27" s="45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</row>
    <row r="28" spans="2:36" ht="40.5" customHeight="1" x14ac:dyDescent="0.2">
      <c r="B28" s="55">
        <v>10</v>
      </c>
      <c r="C28" s="45" t="s">
        <v>13</v>
      </c>
      <c r="D28" s="45"/>
      <c r="E28" s="37"/>
      <c r="F28" s="101" t="s">
        <v>62</v>
      </c>
      <c r="G28" s="102"/>
      <c r="H28" s="102"/>
      <c r="I28" s="102"/>
      <c r="J28" s="102"/>
      <c r="K28" s="103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</row>
    <row r="29" spans="2:36" ht="45" customHeight="1" x14ac:dyDescent="0.2">
      <c r="B29" s="55">
        <v>11</v>
      </c>
      <c r="C29" s="45" t="s">
        <v>14</v>
      </c>
      <c r="D29" s="45"/>
      <c r="E29" s="37"/>
      <c r="F29" s="95"/>
      <c r="G29" s="96"/>
      <c r="H29" s="96"/>
      <c r="I29" s="96"/>
      <c r="J29" s="96"/>
      <c r="K29" s="97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</row>
    <row r="30" spans="2:36" ht="20.25" customHeight="1" thickBot="1" x14ac:dyDescent="0.25">
      <c r="B30" s="91"/>
      <c r="C30" s="92"/>
      <c r="D30" s="92"/>
      <c r="E30" s="92"/>
      <c r="F30" s="92"/>
      <c r="G30" s="92"/>
      <c r="H30" s="92"/>
      <c r="I30" s="92"/>
      <c r="J30" s="92"/>
      <c r="K30" s="93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</row>
    <row r="31" spans="2:36" ht="20.25" customHeight="1" x14ac:dyDescent="0.2"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</row>
    <row r="32" spans="2:36" ht="20.25" customHeight="1" x14ac:dyDescent="0.2"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</row>
  </sheetData>
  <sheetProtection sheet="1" objects="1" scenarios="1"/>
  <mergeCells count="8">
    <mergeCell ref="F29:K29"/>
    <mergeCell ref="B1:K1"/>
    <mergeCell ref="B2:K2"/>
    <mergeCell ref="B4:C4"/>
    <mergeCell ref="B9:C9"/>
    <mergeCell ref="F27:K27"/>
    <mergeCell ref="F28:K28"/>
    <mergeCell ref="G13:K13"/>
  </mergeCells>
  <phoneticPr fontId="1"/>
  <conditionalFormatting sqref="E10:E17">
    <cfRule type="containsBlanks" dxfId="17" priority="26">
      <formula>LEN(TRIM(E10))=0</formula>
    </cfRule>
  </conditionalFormatting>
  <conditionalFormatting sqref="E19:E21">
    <cfRule type="containsBlanks" dxfId="16" priority="25">
      <formula>LEN(TRIM(E19))=0</formula>
    </cfRule>
  </conditionalFormatting>
  <conditionalFormatting sqref="E23:E28">
    <cfRule type="containsBlanks" dxfId="15" priority="24">
      <formula>LEN(TRIM(E23))=0</formula>
    </cfRule>
  </conditionalFormatting>
  <conditionalFormatting sqref="E23">
    <cfRule type="expression" dxfId="14" priority="17">
      <formula>#REF!="大阪"</formula>
    </cfRule>
  </conditionalFormatting>
  <conditionalFormatting sqref="E26:E27">
    <cfRule type="expression" dxfId="13" priority="13">
      <formula>#REF!="大阪"</formula>
    </cfRule>
  </conditionalFormatting>
  <conditionalFormatting sqref="E19">
    <cfRule type="expression" dxfId="12" priority="27">
      <formula>AND(#REF!="つくば",E18="なし")</formula>
    </cfRule>
    <cfRule type="expression" dxfId="11" priority="28">
      <formula>#REF!="大阪"</formula>
    </cfRule>
  </conditionalFormatting>
  <conditionalFormatting sqref="E20:E21">
    <cfRule type="expression" dxfId="10" priority="29">
      <formula>AND(#REF!="つくば",E18="なし")</formula>
    </cfRule>
    <cfRule type="expression" dxfId="9" priority="30">
      <formula>#REF!="大阪"</formula>
    </cfRule>
  </conditionalFormatting>
  <conditionalFormatting sqref="E19">
    <cfRule type="expression" dxfId="8" priority="7">
      <formula>#REF!="大阪"</formula>
    </cfRule>
  </conditionalFormatting>
  <conditionalFormatting sqref="E19">
    <cfRule type="expression" dxfId="7" priority="6">
      <formula>#REF!="大阪"</formula>
    </cfRule>
  </conditionalFormatting>
  <conditionalFormatting sqref="E20:E21">
    <cfRule type="expression" dxfId="6" priority="5">
      <formula>#REF!="大阪"</formula>
    </cfRule>
  </conditionalFormatting>
  <conditionalFormatting sqref="E20:E21">
    <cfRule type="expression" dxfId="5" priority="4">
      <formula>#REF!="大阪"</formula>
    </cfRule>
  </conditionalFormatting>
  <conditionalFormatting sqref="E24">
    <cfRule type="expression" dxfId="4" priority="37">
      <formula>AND(#REF!="つくば",E23="なし")</formula>
    </cfRule>
    <cfRule type="expression" dxfId="3" priority="38">
      <formula>#REF!="大阪"</formula>
    </cfRule>
  </conditionalFormatting>
  <conditionalFormatting sqref="E25">
    <cfRule type="expression" dxfId="2" priority="39">
      <formula>AND(#REF!="つくば",E23="なし")</formula>
    </cfRule>
    <cfRule type="expression" dxfId="1" priority="40">
      <formula>#REF!="大阪"</formula>
    </cfRule>
  </conditionalFormatting>
  <conditionalFormatting sqref="E29">
    <cfRule type="containsBlanks" dxfId="0" priority="1">
      <formula>LEN(TRIM(E29))=0</formula>
    </cfRule>
  </conditionalFormatting>
  <dataValidations count="3">
    <dataValidation type="list" showInputMessage="1" showErrorMessage="1" sqref="E12" xr:uid="{00000000-0002-0000-0000-000000000000}">
      <formula1>"男性,女性,未回答,"</formula1>
    </dataValidation>
    <dataValidation type="list" allowBlank="1" showInputMessage="1" showErrorMessage="1" sqref="E23 E19:E21" xr:uid="{00000000-0002-0000-0000-000001000000}">
      <formula1>"あり,なし"</formula1>
    </dataValidation>
    <dataValidation type="list" allowBlank="1" showInputMessage="1" showErrorMessage="1" sqref="Q3" xr:uid="{2D206DF9-6238-4CE8-B393-25B0FA24A1C5}">
      <formula1>"男性,女性,"""""</formula1>
    </dataValidation>
  </dataValidations>
  <pageMargins left="0.70866141732283472" right="0.70866141732283472" top="1.1417322834645669" bottom="0.9448818897637796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30"/>
  <sheetViews>
    <sheetView showGridLines="0" topLeftCell="A16" zoomScaleNormal="100" workbookViewId="0">
      <selection activeCell="E24" sqref="E24:E26"/>
    </sheetView>
  </sheetViews>
  <sheetFormatPr defaultRowHeight="20.25" customHeight="1" x14ac:dyDescent="0.2"/>
  <cols>
    <col min="1" max="1" width="1.6328125" customWidth="1"/>
    <col min="2" max="2" width="3.7265625" customWidth="1"/>
    <col min="3" max="3" width="15.08984375" bestFit="1" customWidth="1"/>
    <col min="4" max="4" width="3.36328125" customWidth="1"/>
    <col min="5" max="5" width="27" bestFit="1" customWidth="1"/>
    <col min="6" max="6" width="12.26953125" customWidth="1"/>
    <col min="7" max="7" width="4.08984375" customWidth="1"/>
    <col min="8" max="8" width="4.453125" customWidth="1"/>
    <col min="9" max="9" width="10" customWidth="1"/>
    <col min="10" max="10" width="4.08984375" customWidth="1"/>
    <col min="11" max="11" width="10.7265625" customWidth="1"/>
    <col min="12" max="12" width="1.453125" customWidth="1"/>
  </cols>
  <sheetData>
    <row r="1" spans="2:13" ht="20.25" customHeight="1" x14ac:dyDescent="0.2">
      <c r="B1" s="106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1"/>
    </row>
    <row r="2" spans="2:13" ht="20.25" customHeight="1" thickBot="1" x14ac:dyDescent="0.25">
      <c r="B2" s="106" t="s">
        <v>3</v>
      </c>
      <c r="C2" s="106"/>
      <c r="D2" s="106"/>
      <c r="E2" s="106"/>
      <c r="F2" s="106"/>
      <c r="G2" s="106"/>
      <c r="H2" s="106"/>
      <c r="I2" s="106"/>
      <c r="J2" s="106"/>
      <c r="K2" s="106"/>
      <c r="L2" s="1"/>
    </row>
    <row r="3" spans="2:13" ht="20.25" customHeight="1" x14ac:dyDescent="0.2">
      <c r="B3" s="19"/>
      <c r="C3" s="20"/>
      <c r="D3" s="20"/>
      <c r="E3" s="20"/>
      <c r="F3" s="20"/>
      <c r="G3" s="20"/>
      <c r="H3" s="20"/>
      <c r="I3" s="20"/>
      <c r="J3" s="20"/>
      <c r="K3" s="21"/>
      <c r="L3" s="1"/>
    </row>
    <row r="4" spans="2:13" ht="20.25" customHeight="1" x14ac:dyDescent="0.2">
      <c r="B4" s="107" t="s">
        <v>4</v>
      </c>
      <c r="C4" s="108"/>
      <c r="D4" s="31"/>
      <c r="E4" s="2"/>
      <c r="F4" s="2"/>
      <c r="G4" s="2"/>
      <c r="H4" s="2"/>
      <c r="I4" s="2"/>
      <c r="J4" s="2"/>
      <c r="K4" s="22"/>
      <c r="L4" s="2"/>
    </row>
    <row r="5" spans="2:13" ht="20.25" customHeight="1" x14ac:dyDescent="0.2">
      <c r="B5" s="23"/>
      <c r="C5" s="2" t="s">
        <v>5</v>
      </c>
      <c r="D5" s="2"/>
      <c r="E5" s="14" t="str">
        <f>申請シート!E5</f>
        <v>令和4年度　短期計量教習</v>
      </c>
      <c r="F5" s="1"/>
      <c r="G5" s="1"/>
      <c r="H5" s="1"/>
      <c r="I5" s="1"/>
      <c r="J5" s="1"/>
      <c r="K5" s="24"/>
      <c r="L5" s="1"/>
    </row>
    <row r="6" spans="2:13" ht="20.25" customHeight="1" x14ac:dyDescent="0.2">
      <c r="B6" s="23"/>
      <c r="C6" s="8"/>
      <c r="D6" s="8"/>
      <c r="E6" s="15" t="s">
        <v>38</v>
      </c>
      <c r="F6" s="16">
        <f>申請シート!F6</f>
        <v>44746</v>
      </c>
      <c r="G6" s="17">
        <f>F6</f>
        <v>44746</v>
      </c>
      <c r="H6" s="18" t="s">
        <v>1</v>
      </c>
      <c r="I6" s="16">
        <f>申請シート!I6</f>
        <v>44771</v>
      </c>
      <c r="J6" s="17">
        <f>I6</f>
        <v>44771</v>
      </c>
      <c r="K6" s="25"/>
      <c r="L6" s="6"/>
    </row>
    <row r="7" spans="2:13" ht="20.25" customHeight="1" x14ac:dyDescent="0.2">
      <c r="B7" s="23"/>
      <c r="C7" s="8"/>
      <c r="D7" s="8"/>
      <c r="E7" s="15"/>
      <c r="F7" s="16"/>
      <c r="G7" s="17"/>
      <c r="H7" s="18"/>
      <c r="I7" s="16"/>
      <c r="J7" s="17"/>
      <c r="K7" s="25"/>
      <c r="L7" s="6"/>
    </row>
    <row r="8" spans="2:13" ht="20.25" customHeight="1" x14ac:dyDescent="0.2">
      <c r="B8" s="23"/>
      <c r="C8" s="1"/>
      <c r="D8" s="1"/>
      <c r="E8" s="1"/>
      <c r="F8" s="7"/>
      <c r="G8" s="5"/>
      <c r="H8" s="4"/>
      <c r="I8" s="7"/>
      <c r="J8" s="5"/>
      <c r="K8" s="26"/>
      <c r="L8" s="6"/>
    </row>
    <row r="9" spans="2:13" ht="20.25" customHeight="1" thickBot="1" x14ac:dyDescent="0.25">
      <c r="B9" s="107" t="s">
        <v>2</v>
      </c>
      <c r="C9" s="108"/>
      <c r="D9" s="31"/>
      <c r="E9" s="13" t="s">
        <v>21</v>
      </c>
      <c r="F9" s="1"/>
      <c r="G9" s="1" t="s">
        <v>39</v>
      </c>
      <c r="H9" s="1"/>
      <c r="I9" s="1"/>
      <c r="J9" s="1"/>
      <c r="K9" s="26"/>
      <c r="L9" s="1"/>
      <c r="M9" s="3"/>
    </row>
    <row r="10" spans="2:13" ht="20.25" customHeight="1" thickBot="1" x14ac:dyDescent="0.25">
      <c r="B10" s="30">
        <v>1</v>
      </c>
      <c r="C10" s="1" t="s">
        <v>6</v>
      </c>
      <c r="D10" s="31"/>
      <c r="E10" s="10" t="s">
        <v>27</v>
      </c>
      <c r="G10" t="str">
        <f>E10</f>
        <v>計量　太郎</v>
      </c>
      <c r="K10" s="26"/>
      <c r="L10" s="1"/>
    </row>
    <row r="11" spans="2:13" ht="20.25" customHeight="1" thickBot="1" x14ac:dyDescent="0.25">
      <c r="B11" s="30">
        <v>2</v>
      </c>
      <c r="C11" s="1" t="s">
        <v>7</v>
      </c>
      <c r="D11" s="31"/>
      <c r="E11" s="10" t="s">
        <v>31</v>
      </c>
      <c r="G11" t="str">
        <f>E11</f>
        <v>けいりょう　たろう</v>
      </c>
      <c r="K11" s="26"/>
      <c r="L11" s="1"/>
    </row>
    <row r="12" spans="2:13" ht="20.25" customHeight="1" thickBot="1" x14ac:dyDescent="0.25">
      <c r="B12" s="30">
        <v>3</v>
      </c>
      <c r="C12" s="1" t="s">
        <v>8</v>
      </c>
      <c r="D12" s="31"/>
      <c r="E12" s="10" t="s">
        <v>28</v>
      </c>
      <c r="G12" t="str">
        <f>E12</f>
        <v>男性</v>
      </c>
      <c r="K12" s="26"/>
      <c r="L12" s="1"/>
    </row>
    <row r="13" spans="2:13" ht="40.5" customHeight="1" thickBot="1" x14ac:dyDescent="0.25">
      <c r="B13" s="30">
        <v>4</v>
      </c>
      <c r="C13" s="1" t="s">
        <v>9</v>
      </c>
      <c r="D13" s="31"/>
      <c r="E13" s="43">
        <v>31352</v>
      </c>
      <c r="G13" s="116" t="str">
        <f>申請シート!G13</f>
        <v>※西暦（例：1985/11/1）で入力。和暦に自動換算。</v>
      </c>
      <c r="H13" s="116"/>
      <c r="I13" s="116"/>
      <c r="J13" s="116"/>
      <c r="K13" s="117"/>
      <c r="L13" s="1"/>
    </row>
    <row r="14" spans="2:13" ht="20.25" customHeight="1" thickBot="1" x14ac:dyDescent="0.25">
      <c r="B14" s="30">
        <v>5</v>
      </c>
      <c r="C14" s="1" t="s">
        <v>30</v>
      </c>
      <c r="D14" s="1"/>
      <c r="E14" s="10" t="s">
        <v>40</v>
      </c>
      <c r="G14" t="str">
        <f>E14</f>
        <v>〇〇県計量検定所</v>
      </c>
      <c r="K14" s="26"/>
      <c r="L14" s="1"/>
    </row>
    <row r="15" spans="2:13" ht="20.25" customHeight="1" thickBot="1" x14ac:dyDescent="0.25">
      <c r="B15" s="38"/>
      <c r="C15" s="39" t="s">
        <v>50</v>
      </c>
      <c r="D15" s="1"/>
      <c r="E15" s="10" t="s">
        <v>55</v>
      </c>
      <c r="G15" t="str">
        <f>E15</f>
        <v>主任</v>
      </c>
      <c r="K15" s="26"/>
      <c r="L15" s="1"/>
    </row>
    <row r="16" spans="2:13" ht="20.25" customHeight="1" thickBot="1" x14ac:dyDescent="0.25">
      <c r="B16" s="38"/>
      <c r="C16" s="39" t="s">
        <v>51</v>
      </c>
      <c r="D16" s="1"/>
      <c r="E16" s="10" t="s">
        <v>56</v>
      </c>
      <c r="G16" t="str">
        <f>E16</f>
        <v>令和２年4月</v>
      </c>
      <c r="K16" s="26"/>
      <c r="L16" s="1"/>
    </row>
    <row r="17" spans="2:12" ht="20.25" customHeight="1" thickBot="1" x14ac:dyDescent="0.25">
      <c r="B17" s="30">
        <v>6</v>
      </c>
      <c r="C17" s="1" t="s">
        <v>10</v>
      </c>
      <c r="D17" s="1"/>
      <c r="E17" s="42" t="s">
        <v>67</v>
      </c>
      <c r="G17" t="str">
        <f>E17</f>
        <v>keiryo_taro@example.jp</v>
      </c>
      <c r="K17" s="26"/>
      <c r="L17" s="2"/>
    </row>
    <row r="18" spans="2:12" ht="20.25" customHeight="1" thickBot="1" x14ac:dyDescent="0.25">
      <c r="B18" s="30">
        <v>7</v>
      </c>
      <c r="C18" s="1" t="s">
        <v>11</v>
      </c>
      <c r="D18" s="1"/>
      <c r="K18" s="26"/>
      <c r="L18" s="1"/>
    </row>
    <row r="19" spans="2:12" ht="20.25" customHeight="1" thickBot="1" x14ac:dyDescent="0.25">
      <c r="B19" s="23"/>
      <c r="C19" s="8" t="s">
        <v>18</v>
      </c>
      <c r="D19" s="1"/>
      <c r="E19" s="10" t="s">
        <v>17</v>
      </c>
      <c r="G19" t="str">
        <f>E19</f>
        <v>あり</v>
      </c>
      <c r="K19" s="26"/>
      <c r="L19" s="1"/>
    </row>
    <row r="20" spans="2:12" ht="20.25" customHeight="1" x14ac:dyDescent="0.2">
      <c r="B20" s="23"/>
      <c r="C20" s="8" t="s">
        <v>19</v>
      </c>
      <c r="D20" s="1"/>
      <c r="E20" s="11" t="s">
        <v>17</v>
      </c>
      <c r="F20" t="s">
        <v>65</v>
      </c>
      <c r="G20" s="112">
        <f>IF(E20="なし",F6,F6-1)</f>
        <v>44745</v>
      </c>
      <c r="H20" s="112"/>
      <c r="I20" s="112"/>
      <c r="J20" s="112"/>
      <c r="K20" s="113"/>
      <c r="L20" s="1"/>
    </row>
    <row r="21" spans="2:12" ht="20.25" customHeight="1" x14ac:dyDescent="0.2">
      <c r="B21" s="23"/>
      <c r="C21" s="2" t="s">
        <v>20</v>
      </c>
      <c r="D21" s="1"/>
      <c r="E21" s="9" t="s">
        <v>22</v>
      </c>
      <c r="F21" t="s">
        <v>66</v>
      </c>
      <c r="G21" s="112">
        <f>IF(E21="なし",I6,I6+1)</f>
        <v>44771</v>
      </c>
      <c r="H21" s="114"/>
      <c r="I21" s="114"/>
      <c r="J21" s="114"/>
      <c r="K21" s="115"/>
      <c r="L21" s="1"/>
    </row>
    <row r="22" spans="2:12" ht="20.25" customHeight="1" thickBot="1" x14ac:dyDescent="0.25">
      <c r="B22" s="23">
        <v>8</v>
      </c>
      <c r="C22" s="1" t="s">
        <v>12</v>
      </c>
      <c r="D22" s="1"/>
      <c r="E22" s="2"/>
      <c r="K22" s="26"/>
      <c r="L22" s="1"/>
    </row>
    <row r="23" spans="2:12" ht="20.25" customHeight="1" thickBot="1" x14ac:dyDescent="0.25">
      <c r="B23" s="23"/>
      <c r="C23" s="2" t="s">
        <v>23</v>
      </c>
      <c r="D23" s="1"/>
      <c r="E23" s="10" t="s">
        <v>17</v>
      </c>
      <c r="K23" s="26"/>
      <c r="L23" s="1"/>
    </row>
    <row r="24" spans="2:12" ht="20.25" customHeight="1" x14ac:dyDescent="0.2">
      <c r="B24" s="23"/>
      <c r="C24" s="2" t="s">
        <v>24</v>
      </c>
      <c r="D24" s="1"/>
      <c r="E24" s="12" t="s">
        <v>41</v>
      </c>
      <c r="K24" s="26"/>
      <c r="L24" s="1"/>
    </row>
    <row r="25" spans="2:12" ht="20.25" customHeight="1" x14ac:dyDescent="0.2">
      <c r="B25" s="23"/>
      <c r="C25" s="2" t="s">
        <v>25</v>
      </c>
      <c r="D25" s="1"/>
      <c r="E25" s="9" t="s">
        <v>42</v>
      </c>
      <c r="K25" s="26"/>
      <c r="L25" s="1"/>
    </row>
    <row r="26" spans="2:12" ht="20.25" customHeight="1" x14ac:dyDescent="0.2">
      <c r="B26" s="23"/>
      <c r="C26" s="2" t="s">
        <v>26</v>
      </c>
      <c r="D26" s="1"/>
      <c r="E26" s="9" t="s">
        <v>43</v>
      </c>
      <c r="K26" s="26"/>
      <c r="L26" s="1"/>
    </row>
    <row r="27" spans="2:12" ht="20.25" customHeight="1" x14ac:dyDescent="0.2">
      <c r="B27" s="23">
        <v>9</v>
      </c>
      <c r="C27" s="2" t="s">
        <v>57</v>
      </c>
      <c r="D27" s="1"/>
      <c r="E27" s="9" t="s">
        <v>59</v>
      </c>
      <c r="K27" s="26"/>
      <c r="L27" s="1"/>
    </row>
    <row r="28" spans="2:12" ht="40.5" customHeight="1" x14ac:dyDescent="0.2">
      <c r="B28" s="23">
        <v>10</v>
      </c>
      <c r="C28" s="1" t="s">
        <v>13</v>
      </c>
      <c r="D28" s="1"/>
      <c r="E28" s="9" t="s">
        <v>44</v>
      </c>
      <c r="F28" s="109" t="str">
        <f>申請シート!F28</f>
        <v>20字以内でご入力ください。
領収書の再発行はできません。ご注意ください。</v>
      </c>
      <c r="G28" s="110"/>
      <c r="H28" s="110"/>
      <c r="I28" s="110"/>
      <c r="J28" s="110"/>
      <c r="K28" s="111"/>
    </row>
    <row r="29" spans="2:12" ht="41.25" customHeight="1" x14ac:dyDescent="0.2">
      <c r="B29" s="23">
        <v>11</v>
      </c>
      <c r="C29" s="1" t="s">
        <v>14</v>
      </c>
      <c r="D29" s="1"/>
      <c r="E29" s="12"/>
      <c r="K29" s="26"/>
    </row>
    <row r="30" spans="2:12" ht="20.25" customHeight="1" thickBot="1" x14ac:dyDescent="0.25">
      <c r="B30" s="27"/>
      <c r="C30" s="28"/>
      <c r="D30" s="28"/>
      <c r="E30" s="28"/>
      <c r="F30" s="28"/>
      <c r="G30" s="28"/>
      <c r="H30" s="28"/>
      <c r="I30" s="28"/>
      <c r="J30" s="28"/>
      <c r="K30" s="29"/>
    </row>
  </sheetData>
  <sheetProtection sheet="1" objects="1" scenarios="1"/>
  <mergeCells count="8">
    <mergeCell ref="B1:K1"/>
    <mergeCell ref="B2:K2"/>
    <mergeCell ref="B4:C4"/>
    <mergeCell ref="B9:C9"/>
    <mergeCell ref="F28:K28"/>
    <mergeCell ref="G20:K20"/>
    <mergeCell ref="G21:K21"/>
    <mergeCell ref="G13:K13"/>
  </mergeCells>
  <phoneticPr fontId="1"/>
  <dataValidations count="2">
    <dataValidation type="list" allowBlank="1" showInputMessage="1" showErrorMessage="1" sqref="E12" xr:uid="{00000000-0002-0000-0100-000000000000}">
      <formula1>"男性,女性"</formula1>
    </dataValidation>
    <dataValidation type="list" allowBlank="1" showInputMessage="1" showErrorMessage="1" sqref="E19:E21 E23" xr:uid="{00000000-0002-0000-0100-000001000000}">
      <formula1>"あり,なし"</formula1>
    </dataValidation>
  </dataValidations>
  <hyperlinks>
    <hyperlink ref="E17" r:id="rId1" display="t.keiryou@example.jp" xr:uid="{F48AE7E6-792D-4779-8D7A-7E6AC8758B6D}"/>
  </hyperlinks>
  <pageMargins left="0.70866141732283472" right="0.70866141732283472" top="0.74803149606299213" bottom="0.74803149606299213" header="0.31496062992125984" footer="0.31496062992125984"/>
  <pageSetup paperSize="9" scale="9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申請シート</vt:lpstr>
      <vt:lpstr>入力例</vt:lpstr>
      <vt:lpstr>申請シート!Print_Area</vt:lpstr>
      <vt:lpstr>入力例!Print_Area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2018-04-06T07:34:14Z</dcterms:created>
  <dcterms:modified xsi:type="dcterms:W3CDTF">2022-05-11T08:33:36Z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c55989-3c9e-4466-8514-eac6f80f6373_Enabled">
    <vt:lpwstr>true</vt:lpwstr>
  </property>
  <property fmtid="{D5CDD505-2E9C-101B-9397-08002B2CF9AE}" pid="3" name="MSIP_Label_ddc55989-3c9e-4466-8514-eac6f80f6373_SetDate">
    <vt:lpwstr>2022-05-11T08:33:01Z</vt:lpwstr>
  </property>
  <property fmtid="{D5CDD505-2E9C-101B-9397-08002B2CF9AE}" pid="4" name="MSIP_Label_ddc55989-3c9e-4466-8514-eac6f80f6373_Method">
    <vt:lpwstr>Privileged</vt:lpwstr>
  </property>
  <property fmtid="{D5CDD505-2E9C-101B-9397-08002B2CF9AE}" pid="5" name="MSIP_Label_ddc55989-3c9e-4466-8514-eac6f80f6373_Name">
    <vt:lpwstr>ddc55989-3c9e-4466-8514-eac6f80f6373</vt:lpwstr>
  </property>
  <property fmtid="{D5CDD505-2E9C-101B-9397-08002B2CF9AE}" pid="6" name="MSIP_Label_ddc55989-3c9e-4466-8514-eac6f80f6373_SiteId">
    <vt:lpwstr>18a7fec8-652f-409b-8369-272d9ce80620</vt:lpwstr>
  </property>
  <property fmtid="{D5CDD505-2E9C-101B-9397-08002B2CF9AE}" pid="7" name="MSIP_Label_ddc55989-3c9e-4466-8514-eac6f80f6373_ActionId">
    <vt:lpwstr>65fc07cf-60d2-4afc-bfd8-cc365a5381a5</vt:lpwstr>
  </property>
  <property fmtid="{D5CDD505-2E9C-101B-9397-08002B2CF9AE}" pid="8" name="MSIP_Label_ddc55989-3c9e-4466-8514-eac6f80f6373_ContentBits">
    <vt:lpwstr>0</vt:lpwstr>
  </property>
</Properties>
</file>