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ichige.ADC\Desktop\"/>
    </mc:Choice>
  </mc:AlternateContent>
  <xr:revisionPtr revIDLastSave="0" documentId="8_{4651388D-867D-4F47-87FE-C08F8A5371C1}" xr6:coauthVersionLast="47" xr6:coauthVersionMax="47" xr10:uidLastSave="{00000000-0000-0000-0000-000000000000}"/>
  <bookViews>
    <workbookView xWindow="14355" yWindow="360" windowWidth="19755" windowHeight="19950" xr2:uid="{BD63BB33-DC6A-4F28-BBFD-6E1472A6447A}"/>
  </bookViews>
  <sheets>
    <sheet name="基準器検査申請書様式" sheetId="1" r:id="rId1"/>
    <sheet name="別紙" sheetId="4" r:id="rId2"/>
    <sheet name="Sheet2" sheetId="2" state="hidden" r:id="rId3"/>
    <sheet name="Sheet3" sheetId="3" state="hidden" r:id="rId4"/>
    <sheet name="Sheet4" sheetId="5" state="hidden" r:id="rId5"/>
    <sheet name="記入例" sheetId="6" r:id="rId6"/>
  </sheets>
  <definedNames>
    <definedName name="_xlnm.Print_Area" localSheetId="0">基準器検査申請書様式!$B$2:$I$43</definedName>
    <definedName name="_xlnm.Print_Area" localSheetId="1">別紙!$B$1:$F$30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4" l="1"/>
  <c r="G18" i="1"/>
  <c r="H20" i="1" s="1"/>
  <c r="D18" i="1"/>
  <c r="F18" i="1"/>
  <c r="F20" i="1"/>
  <c r="F19" i="1"/>
  <c r="D20" i="1"/>
  <c r="D19" i="1"/>
  <c r="G20" i="1"/>
  <c r="G19" i="1"/>
  <c r="I10" i="1"/>
  <c r="F4" i="4" s="1"/>
  <c r="H10" i="1"/>
  <c r="E4" i="4" s="1"/>
  <c r="C10" i="1"/>
  <c r="B4" i="4" s="1"/>
  <c r="G10" i="1"/>
  <c r="D4" i="4" s="1"/>
  <c r="E10" i="1"/>
  <c r="C4" i="4" s="1"/>
  <c r="B4" i="1"/>
</calcChain>
</file>

<file path=xl/sharedStrings.xml><?xml version="1.0" encoding="utf-8"?>
<sst xmlns="http://schemas.openxmlformats.org/spreadsheetml/2006/main" count="203" uniqueCount="133">
  <si>
    <t>基準器検査申請書</t>
    <rPh sb="0" eb="5">
      <t>キジュンキケンサ</t>
    </rPh>
    <rPh sb="5" eb="8">
      <t>シンセイショ</t>
    </rPh>
    <phoneticPr fontId="2"/>
  </si>
  <si>
    <t>国立研究開発法人産業技術総合研究所　殿</t>
    <rPh sb="0" eb="8">
      <t>コクリツケンキュウカイハツホウジン</t>
    </rPh>
    <rPh sb="8" eb="17">
      <t>サンギョウギジュツソウゴウケンキュウジョ</t>
    </rPh>
    <rPh sb="18" eb="19">
      <t>ドノ</t>
    </rPh>
    <phoneticPr fontId="2"/>
  </si>
  <si>
    <t>下記の計量器につき、基準器検査を受けたいので、申請します。</t>
    <rPh sb="0" eb="2">
      <t>カキ</t>
    </rPh>
    <rPh sb="3" eb="6">
      <t>ケイリョウキ</t>
    </rPh>
    <rPh sb="10" eb="15">
      <t>キジュンキケンサ</t>
    </rPh>
    <rPh sb="16" eb="17">
      <t>ウ</t>
    </rPh>
    <rPh sb="23" eb="25">
      <t>シンセイ</t>
    </rPh>
    <phoneticPr fontId="2"/>
  </si>
  <si>
    <t>器物番号</t>
  </si>
  <si>
    <t>個</t>
    <rPh sb="0" eb="1">
      <t>コ</t>
    </rPh>
    <phoneticPr fontId="2"/>
  </si>
  <si>
    <t>住所（居所）</t>
    <phoneticPr fontId="2"/>
  </si>
  <si>
    <t>氏名（名称）</t>
    <phoneticPr fontId="2"/>
  </si>
  <si>
    <t>ひょう量</t>
    <phoneticPr fontId="2"/>
  </si>
  <si>
    <t>感量</t>
    <phoneticPr fontId="2"/>
  </si>
  <si>
    <t>目量</t>
    <phoneticPr fontId="2"/>
  </si>
  <si>
    <t>表す質量</t>
    <phoneticPr fontId="2"/>
  </si>
  <si>
    <t>温度の範囲</t>
    <phoneticPr fontId="2"/>
  </si>
  <si>
    <t>型式</t>
    <phoneticPr fontId="2"/>
  </si>
  <si>
    <t>圧力の範囲</t>
    <phoneticPr fontId="2"/>
  </si>
  <si>
    <t>最大限界圧力</t>
    <phoneticPr fontId="2"/>
  </si>
  <si>
    <t>最小限界圧力</t>
    <phoneticPr fontId="2"/>
  </si>
  <si>
    <t>全量</t>
  </si>
  <si>
    <t>全量</t>
    <phoneticPr fontId="2"/>
  </si>
  <si>
    <t>基準器を用いる計量器の検査（検査の用途）</t>
  </si>
  <si>
    <t>基準器検査規則第2 条第1 項に定める申請者区分</t>
    <phoneticPr fontId="2"/>
  </si>
  <si>
    <t xml:space="preserve">届出製造事業者 </t>
    <phoneticPr fontId="2"/>
  </si>
  <si>
    <t>届出製造事業者が行わなければならない検査</t>
    <phoneticPr fontId="2"/>
  </si>
  <si>
    <t xml:space="preserve">届出修理事業者 </t>
    <phoneticPr fontId="2"/>
  </si>
  <si>
    <t>届出修理事業者が行わなければならない検査</t>
    <phoneticPr fontId="2"/>
  </si>
  <si>
    <t xml:space="preserve">指定（外国）製造事業者 </t>
    <phoneticPr fontId="2"/>
  </si>
  <si>
    <t>指定製造事業者が行わなければならない検査</t>
    <phoneticPr fontId="2"/>
  </si>
  <si>
    <t xml:space="preserve">指定（外国）製造者 </t>
    <phoneticPr fontId="2"/>
  </si>
  <si>
    <t>指定製造者が行わなければならない検査</t>
    <phoneticPr fontId="2"/>
  </si>
  <si>
    <t xml:space="preserve">指定定期検査機関 </t>
    <phoneticPr fontId="2"/>
  </si>
  <si>
    <t>指定定期検査機関が行わなければならない検査</t>
    <phoneticPr fontId="2"/>
  </si>
  <si>
    <t xml:space="preserve">指定検定機関 </t>
    <phoneticPr fontId="2"/>
  </si>
  <si>
    <t>指定検定機関が行う検定</t>
    <phoneticPr fontId="2"/>
  </si>
  <si>
    <t>指定計量証明機関</t>
    <phoneticPr fontId="2"/>
  </si>
  <si>
    <t xml:space="preserve">計量士 </t>
    <phoneticPr fontId="2"/>
  </si>
  <si>
    <t>計量士が行う適正計量管理事業所（○○○株式会社□□事業所）における検査</t>
    <phoneticPr fontId="2"/>
  </si>
  <si>
    <t>計量士が行う定期検査の代検査</t>
    <phoneticPr fontId="2"/>
  </si>
  <si>
    <t>指定計量証明機関が行わなければならない検査</t>
    <phoneticPr fontId="2"/>
  </si>
  <si>
    <t>基準器検査</t>
    <phoneticPr fontId="2"/>
  </si>
  <si>
    <t>検定</t>
    <phoneticPr fontId="2"/>
  </si>
  <si>
    <t>定期検査</t>
    <phoneticPr fontId="2"/>
  </si>
  <si>
    <t xml:space="preserve">都道府県知事　特定市町村長 </t>
    <phoneticPr fontId="2"/>
  </si>
  <si>
    <t>立入検査</t>
    <phoneticPr fontId="2"/>
  </si>
  <si>
    <t>１　受けようとする基準器検査の種類及び基準器検査を受ける計量器の型式又は能力</t>
    <phoneticPr fontId="2"/>
  </si>
  <si>
    <t>２　基準器検査を受ける計量器の数量</t>
    <phoneticPr fontId="2"/>
  </si>
  <si>
    <t>３　1個あたりの手数料及び手数料の合計</t>
    <phoneticPr fontId="2"/>
  </si>
  <si>
    <t>４　基準器を用いる計量器の検査</t>
    <phoneticPr fontId="2"/>
  </si>
  <si>
    <t>５　基準器検査を受けようとする場所</t>
    <phoneticPr fontId="2"/>
  </si>
  <si>
    <t>６　基準器検査規則第２条第１項に定める申請者</t>
    <phoneticPr fontId="2"/>
  </si>
  <si>
    <t>７　代理人</t>
    <phoneticPr fontId="2"/>
  </si>
  <si>
    <t>８　その他　　</t>
    <phoneticPr fontId="2"/>
  </si>
  <si>
    <t>JCSS 校正証明書添付</t>
    <phoneticPr fontId="2"/>
  </si>
  <si>
    <t>←基準器検査の種類を選択</t>
    <rPh sb="1" eb="6">
      <t>キジュンキケンサ</t>
    </rPh>
    <rPh sb="7" eb="9">
      <t>シュルイ</t>
    </rPh>
    <rPh sb="10" eb="12">
      <t>センタク</t>
    </rPh>
    <phoneticPr fontId="2"/>
  </si>
  <si>
    <t>←検査個数を入力</t>
    <rPh sb="1" eb="3">
      <t>ケンサ</t>
    </rPh>
    <rPh sb="3" eb="5">
      <t>コスウ</t>
    </rPh>
    <rPh sb="6" eb="8">
      <t>ニュウリョク</t>
    </rPh>
    <phoneticPr fontId="2"/>
  </si>
  <si>
    <t>←該当する検査を選択</t>
    <rPh sb="1" eb="3">
      <t>ガイトウ</t>
    </rPh>
    <rPh sb="5" eb="7">
      <t>ケンサ</t>
    </rPh>
    <rPh sb="8" eb="10">
      <t>センタク</t>
    </rPh>
    <phoneticPr fontId="2"/>
  </si>
  <si>
    <t>←本社の住所(届出の住所・指定書の住所)、計量士の場合は所属する事業所又は自宅の住所</t>
    <rPh sb="1" eb="3">
      <t>ホンシャ</t>
    </rPh>
    <rPh sb="4" eb="6">
      <t>ジュウショ</t>
    </rPh>
    <rPh sb="7" eb="9">
      <t>トドケデ</t>
    </rPh>
    <rPh sb="10" eb="12">
      <t>ジュウショ</t>
    </rPh>
    <rPh sb="13" eb="15">
      <t>シテイ</t>
    </rPh>
    <rPh sb="15" eb="16">
      <t>ショ</t>
    </rPh>
    <rPh sb="17" eb="19">
      <t>ジュウショ</t>
    </rPh>
    <phoneticPr fontId="2"/>
  </si>
  <si>
    <t>←本社名（届出の社名・指定書の社名）・代表者氏名、計量士は計量士と記入し個人名を記入</t>
    <rPh sb="1" eb="3">
      <t>ホンシャ</t>
    </rPh>
    <rPh sb="3" eb="4">
      <t>メイ</t>
    </rPh>
    <rPh sb="5" eb="7">
      <t>トドケデ</t>
    </rPh>
    <rPh sb="8" eb="10">
      <t>シャメイ</t>
    </rPh>
    <rPh sb="11" eb="13">
      <t>シテイ</t>
    </rPh>
    <rPh sb="13" eb="14">
      <t>ショ</t>
    </rPh>
    <rPh sb="15" eb="17">
      <t>シャメイ</t>
    </rPh>
    <rPh sb="19" eb="21">
      <t>ダイヒョウ</t>
    </rPh>
    <rPh sb="21" eb="22">
      <t>シャ</t>
    </rPh>
    <rPh sb="22" eb="24">
      <t>シメイ</t>
    </rPh>
    <phoneticPr fontId="2"/>
  </si>
  <si>
    <t>←出張検査の場合は検査を行う場所（郵便番号、住所、事業者名）を入力</t>
    <rPh sb="1" eb="5">
      <t>シュッチョウケンサ</t>
    </rPh>
    <rPh sb="6" eb="8">
      <t>バアイ</t>
    </rPh>
    <phoneticPr fontId="2"/>
  </si>
  <si>
    <t>←その他に記入が必要な項目
　・JCSS 校正証明書添付　・出張検査の場合受検希望日
　・ヤード、ポンド、ガロン等の計量単位が付された計量器を受検する場合は承認番号</t>
    <rPh sb="3" eb="4">
      <t>タ</t>
    </rPh>
    <rPh sb="5" eb="7">
      <t>キニュウ</t>
    </rPh>
    <rPh sb="8" eb="10">
      <t>ヒツヨウ</t>
    </rPh>
    <rPh sb="11" eb="13">
      <t>コウモク</t>
    </rPh>
    <rPh sb="78" eb="82">
      <t>ショウニンバンゴウ</t>
    </rPh>
    <phoneticPr fontId="2"/>
  </si>
  <si>
    <t>国立研究開発法人産業技術総合研究所</t>
    <phoneticPr fontId="2"/>
  </si>
  <si>
    <t>材質</t>
  </si>
  <si>
    <t>形状</t>
    <phoneticPr fontId="2"/>
  </si>
  <si>
    <t>信号変換器の器物番号</t>
    <phoneticPr fontId="2"/>
  </si>
  <si>
    <t>最少測定量</t>
    <phoneticPr fontId="2"/>
  </si>
  <si>
    <t>被計量物の種類</t>
    <phoneticPr fontId="2"/>
  </si>
  <si>
    <t>予備ゲージグラス</t>
    <phoneticPr fontId="2"/>
  </si>
  <si>
    <t>口径</t>
    <phoneticPr fontId="2"/>
  </si>
  <si>
    <t>使用流量</t>
    <phoneticPr fontId="2"/>
  </si>
  <si>
    <t>密度の範囲</t>
    <phoneticPr fontId="2"/>
  </si>
  <si>
    <t>視定の方法</t>
    <phoneticPr fontId="2"/>
  </si>
  <si>
    <t>比重の範囲</t>
  </si>
  <si>
    <t>濃度の範囲</t>
  </si>
  <si>
    <t>基準器検査申請書　別紙</t>
    <rPh sb="9" eb="11">
      <t>ベッシ</t>
    </rPh>
    <phoneticPr fontId="2"/>
  </si>
  <si>
    <t>←代理人申請の場合、委任状に記載の受任者の住所</t>
    <rPh sb="1" eb="4">
      <t>ダイリニン</t>
    </rPh>
    <rPh sb="4" eb="6">
      <t>シンセイ</t>
    </rPh>
    <rPh sb="7" eb="9">
      <t>バアイ</t>
    </rPh>
    <rPh sb="10" eb="13">
      <t>イニンジョウ</t>
    </rPh>
    <rPh sb="14" eb="16">
      <t>キサイ</t>
    </rPh>
    <rPh sb="17" eb="19">
      <t>ジュニン</t>
    </rPh>
    <rPh sb="19" eb="20">
      <t>シャ</t>
    </rPh>
    <rPh sb="21" eb="23">
      <t>ジュウショ</t>
    </rPh>
    <phoneticPr fontId="2"/>
  </si>
  <si>
    <t>←代理人申請の場合、委任状に記載の受任者の事業者名及び代表者氏名を記入</t>
    <rPh sb="10" eb="13">
      <t>イニンジョウ</t>
    </rPh>
    <rPh sb="14" eb="16">
      <t>キサイ</t>
    </rPh>
    <rPh sb="17" eb="19">
      <t>ジュニン</t>
    </rPh>
    <rPh sb="19" eb="20">
      <t>シャ</t>
    </rPh>
    <rPh sb="21" eb="24">
      <t>ジギョウシャ</t>
    </rPh>
    <rPh sb="24" eb="25">
      <t>メイ</t>
    </rPh>
    <rPh sb="25" eb="26">
      <t>オヨ</t>
    </rPh>
    <rPh sb="27" eb="29">
      <t>ダイヒョウ</t>
    </rPh>
    <rPh sb="29" eb="30">
      <t>シャ</t>
    </rPh>
    <rPh sb="30" eb="32">
      <t>シメイ</t>
    </rPh>
    <rPh sb="33" eb="35">
      <t>キニュウ</t>
    </rPh>
    <phoneticPr fontId="2"/>
  </si>
  <si>
    <t>計量室の体積</t>
    <phoneticPr fontId="2"/>
  </si>
  <si>
    <t>(油封式又は水封式)</t>
    <phoneticPr fontId="2"/>
  </si>
  <si>
    <t>基準器検査申請書様式　※色がついたセルは必ず入力してください。</t>
    <rPh sb="0" eb="8">
      <t>キジュンキケンサシンセイショ</t>
    </rPh>
    <rPh sb="8" eb="10">
      <t>ヨウシキ</t>
    </rPh>
    <rPh sb="22" eb="24">
      <t>ニュウリョク</t>
    </rPh>
    <phoneticPr fontId="2"/>
  </si>
  <si>
    <t>←表示された項目を入力</t>
    <rPh sb="1" eb="3">
      <t>ヒョウジ</t>
    </rPh>
    <rPh sb="6" eb="8">
      <t>コウモク</t>
    </rPh>
    <rPh sb="9" eb="11">
      <t>ニュウリョク</t>
    </rPh>
    <phoneticPr fontId="2"/>
  </si>
  <si>
    <t>　※ 個数が多い場合は「詳細は別紙による」と記入の上「別紙」を作成</t>
    <phoneticPr fontId="2"/>
  </si>
  <si>
    <t>基準巻尺</t>
    <rPh sb="0" eb="2">
      <t>キジュン</t>
    </rPh>
    <phoneticPr fontId="2"/>
  </si>
  <si>
    <t>基準手動天びん</t>
    <phoneticPr fontId="2"/>
  </si>
  <si>
    <t>基準台手動はかり</t>
    <phoneticPr fontId="2"/>
  </si>
  <si>
    <t>基準直示天びん</t>
    <phoneticPr fontId="2"/>
  </si>
  <si>
    <t>特級基準分銅</t>
    <phoneticPr fontId="2"/>
  </si>
  <si>
    <t>基準ガラス製温度計</t>
    <phoneticPr fontId="2"/>
  </si>
  <si>
    <t>基準フラスコ</t>
    <phoneticPr fontId="2"/>
  </si>
  <si>
    <t>基準ビュレット</t>
    <phoneticPr fontId="2"/>
  </si>
  <si>
    <t>基準ガスメーター</t>
    <phoneticPr fontId="2"/>
  </si>
  <si>
    <t>基準水道メーター</t>
    <phoneticPr fontId="2"/>
  </si>
  <si>
    <t>基準ガスメーター（湿式）</t>
    <phoneticPr fontId="2"/>
  </si>
  <si>
    <t>基準燃料油メーター</t>
    <phoneticPr fontId="2"/>
  </si>
  <si>
    <t>液体メーター用基準タンク</t>
    <phoneticPr fontId="2"/>
  </si>
  <si>
    <t>液体タンク用基準タンク</t>
    <phoneticPr fontId="2"/>
  </si>
  <si>
    <t>ガスメーター用基準体積管</t>
    <phoneticPr fontId="2"/>
  </si>
  <si>
    <t>液体メーター用基準体積管</t>
    <phoneticPr fontId="2"/>
  </si>
  <si>
    <t>基準密度浮ひょう</t>
    <phoneticPr fontId="2"/>
  </si>
  <si>
    <t>液化石油ガス用基準浮ひょう型密度計</t>
    <phoneticPr fontId="2"/>
  </si>
  <si>
    <t>基準液柱型圧力計</t>
    <phoneticPr fontId="2"/>
  </si>
  <si>
    <t>基準重錘型圧力計</t>
    <phoneticPr fontId="2"/>
  </si>
  <si>
    <t>血圧計用基準圧力計</t>
    <phoneticPr fontId="2"/>
  </si>
  <si>
    <t>基準静電型マイクロホン</t>
    <phoneticPr fontId="2"/>
  </si>
  <si>
    <t>基準サーボ式ピックアップ</t>
    <phoneticPr fontId="2"/>
  </si>
  <si>
    <t>基準酒精度浮ひょう</t>
    <phoneticPr fontId="2"/>
  </si>
  <si>
    <t>基準比重浮ひょう</t>
    <phoneticPr fontId="2"/>
  </si>
  <si>
    <t>基準重ボーメ度浮ひょう</t>
    <phoneticPr fontId="2"/>
  </si>
  <si>
    <t>プルダウンより選択 ↓</t>
    <rPh sb="7" eb="9">
      <t>センタク</t>
    </rPh>
    <phoneticPr fontId="2"/>
  </si>
  <si>
    <t>担当者</t>
    <rPh sb="0" eb="3">
      <t>タントウシャ</t>
    </rPh>
    <phoneticPr fontId="2"/>
  </si>
  <si>
    <t>(送付先住所）</t>
    <rPh sb="1" eb="4">
      <t>ソウフサキ</t>
    </rPh>
    <rPh sb="4" eb="6">
      <t>ジュウショ</t>
    </rPh>
    <phoneticPr fontId="2"/>
  </si>
  <si>
    <t>合 計</t>
    <rPh sb="0" eb="1">
      <t>ゴウ</t>
    </rPh>
    <rPh sb="2" eb="3">
      <t>ケイ</t>
    </rPh>
    <phoneticPr fontId="2"/>
  </si>
  <si>
    <t>　※計量法第158条第1項ただし書きの規定により0円の場合は0を入力</t>
    <rPh sb="2" eb="5">
      <t>ケイリョウホウ</t>
    </rPh>
    <rPh sb="5" eb="6">
      <t>ダイ</t>
    </rPh>
    <rPh sb="9" eb="10">
      <t>ジョウ</t>
    </rPh>
    <rPh sb="10" eb="11">
      <t>ダイ</t>
    </rPh>
    <rPh sb="12" eb="13">
      <t>コウ</t>
    </rPh>
    <rPh sb="16" eb="17">
      <t>ガ</t>
    </rPh>
    <rPh sb="19" eb="21">
      <t>キテイ</t>
    </rPh>
    <rPh sb="25" eb="26">
      <t>エン</t>
    </rPh>
    <rPh sb="27" eb="29">
      <t>バアイ</t>
    </rPh>
    <rPh sb="32" eb="34">
      <t>ニュウリョク</t>
    </rPh>
    <phoneticPr fontId="2"/>
  </si>
  <si>
    <t>基準台手動はかり</t>
    <phoneticPr fontId="2"/>
  </si>
  <si>
    <t>500 kg超500 kgまでを増すごとに7,400円を加算</t>
    <phoneticPr fontId="2"/>
  </si>
  <si>
    <t>基準液柱型圧力計</t>
    <phoneticPr fontId="2"/>
  </si>
  <si>
    <t>2以上の表示機構を有するものにあっては1増すごとに5割加算</t>
    <phoneticPr fontId="2"/>
  </si>
  <si>
    <t>基準タンク</t>
    <phoneticPr fontId="2"/>
  </si>
  <si>
    <t>使用中の油により検査を行なうときは2倍</t>
    <phoneticPr fontId="2"/>
  </si>
  <si>
    <t>基準タンク・基準体積管(油用)</t>
    <phoneticPr fontId="2"/>
  </si>
  <si>
    <t>←手数料単価（下記割増料金を加算）と数量（5割加算は0.5をプラス）を入力
　</t>
    <rPh sb="1" eb="4">
      <t>テスウリョウ</t>
    </rPh>
    <rPh sb="4" eb="6">
      <t>タンカ</t>
    </rPh>
    <rPh sb="7" eb="9">
      <t>カキ</t>
    </rPh>
    <rPh sb="9" eb="11">
      <t>ワリマシ</t>
    </rPh>
    <rPh sb="11" eb="13">
      <t>リョウキン</t>
    </rPh>
    <rPh sb="14" eb="16">
      <t>カサン</t>
    </rPh>
    <rPh sb="18" eb="20">
      <t>スウリョウ</t>
    </rPh>
    <rPh sb="22" eb="23">
      <t>ワリ</t>
    </rPh>
    <rPh sb="23" eb="25">
      <t>カサン</t>
    </rPh>
    <rPh sb="35" eb="37">
      <t>ニュウリョク</t>
    </rPh>
    <phoneticPr fontId="2"/>
  </si>
  <si>
    <t>2個以上のゲージグラスを有するものにあっては1個増すごとに5割加算</t>
    <rPh sb="1" eb="2">
      <t>コ</t>
    </rPh>
    <phoneticPr fontId="2"/>
  </si>
  <si>
    <t>指定外国製造事業者が行わなければならない検査</t>
    <phoneticPr fontId="2"/>
  </si>
  <si>
    <t>TEL：</t>
    <phoneticPr fontId="2"/>
  </si>
  <si>
    <t>FAX：</t>
    <phoneticPr fontId="2"/>
  </si>
  <si>
    <t>← 請求書・成績書の送付先の担当者（氏名・部署）、住所、社名等を記入してください。</t>
    <rPh sb="14" eb="17">
      <t>タントウシャ</t>
    </rPh>
    <rPh sb="18" eb="20">
      <t>シメイ</t>
    </rPh>
    <rPh sb="21" eb="23">
      <t>ブショ</t>
    </rPh>
    <rPh sb="25" eb="27">
      <t>ジュウショ</t>
    </rPh>
    <rPh sb="28" eb="30">
      <t>シャメイ</t>
    </rPh>
    <rPh sb="30" eb="31">
      <t>ナド</t>
    </rPh>
    <rPh sb="32" eb="34">
      <t>キニュウ</t>
    </rPh>
    <phoneticPr fontId="2"/>
  </si>
  <si>
    <t>⇒ 記入例はこちら</t>
  </si>
  <si>
    <t>⇒ 別紙を作成</t>
  </si>
  <si>
    <t>全長</t>
    <rPh sb="0" eb="1">
      <t>ゼン</t>
    </rPh>
    <rPh sb="1" eb="2">
      <t>チョウ</t>
    </rPh>
    <phoneticPr fontId="2"/>
  </si>
  <si>
    <t>張力(標準張力は未記入)</t>
    <rPh sb="0" eb="2">
      <t>チョウリョク</t>
    </rPh>
    <phoneticPr fontId="2"/>
  </si>
  <si>
    <t>信号変換器の型式　　</t>
    <rPh sb="6" eb="8">
      <t>カタシキ</t>
    </rPh>
    <phoneticPr fontId="2"/>
  </si>
  <si>
    <t>体温計用基準電気式温度計</t>
    <rPh sb="0" eb="4">
      <t>タイオンケイヨウ</t>
    </rPh>
    <rPh sb="6" eb="9">
      <t>デンキシキ</t>
    </rPh>
    <phoneticPr fontId="2"/>
  </si>
  <si>
    <t>基準電気式圧力計</t>
    <rPh sb="2" eb="5">
      <t>デンキシキ</t>
    </rPh>
    <phoneticPr fontId="2"/>
  </si>
  <si>
    <t>型式</t>
    <rPh sb="0" eb="2">
      <t>カタシキ</t>
    </rPh>
    <phoneticPr fontId="2"/>
  </si>
  <si>
    <t>出張検査 受検希望日：</t>
    <rPh sb="0" eb="2">
      <t>シュッチョウ</t>
    </rPh>
    <rPh sb="2" eb="4">
      <t>ケンサ</t>
    </rPh>
    <rPh sb="5" eb="7">
      <t>ジュケン</t>
    </rPh>
    <rPh sb="7" eb="9">
      <t>キボウ</t>
    </rPh>
    <rPh sb="9" eb="10">
      <t>ビ</t>
    </rPh>
    <phoneticPr fontId="2"/>
  </si>
  <si>
    <t>承認番号：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</si>
</sst>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円&quot;"/>
  </numFmts>
  <fonts count="2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ゴシック"/>
      <family val="3"/>
      <charset val="128"/>
    </font>
    <font>
      <sz val="10"/>
      <color rgb="FF0000FF"/>
      <name val="桃花丸ゴシックL"/>
      <family val="3"/>
      <charset val="128"/>
    </font>
    <font>
      <sz val="12"/>
      <color theme="0"/>
      <name val="Meiryo UI"/>
      <family val="3"/>
      <charset val="128"/>
    </font>
    <font>
      <b/>
      <sz val="12"/>
      <color theme="0"/>
      <name val="Meiryo UI"/>
      <family val="3"/>
      <charset val="128"/>
    </font>
    <font>
      <b/>
      <sz val="16"/>
      <color theme="1"/>
      <name val="ＭＳ 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2"/>
      <name val="Meiryo UI"/>
      <family val="3"/>
      <charset val="128"/>
    </font>
    <font>
      <sz val="14"/>
      <color theme="0"/>
      <name val="ＭＳ ゴシック"/>
      <family val="3"/>
      <charset val="128"/>
    </font>
    <font>
      <sz val="11"/>
      <color theme="0"/>
      <name val="ＭＳ ゴシック"/>
      <family val="3"/>
      <charset val="128"/>
    </font>
    <font>
      <sz val="11"/>
      <color theme="0"/>
      <name val="Meiryo UI"/>
      <family val="3"/>
      <charset val="128"/>
    </font>
    <font>
      <sz val="11"/>
      <name val="游ゴシック"/>
      <family val="2"/>
      <charset val="128"/>
      <scheme val="minor"/>
    </font>
    <font>
      <sz val="14"/>
      <name val="ＭＳ ゴシック"/>
      <family val="3"/>
      <charset val="128"/>
    </font>
    <font>
      <sz val="11"/>
      <name val="ＭＳ ゴシック"/>
      <family val="3"/>
      <charset val="128"/>
    </font>
    <font>
      <b/>
      <sz val="10"/>
      <color theme="1"/>
      <name val="游ゴシック"/>
      <family val="3"/>
      <charset val="128"/>
      <scheme val="minor"/>
    </font>
    <font>
      <b/>
      <sz val="12"/>
      <color rgb="FF0000FF"/>
      <name val="游ゴシック"/>
      <family val="3"/>
      <charset val="128"/>
      <scheme val="minor"/>
    </font>
    <font>
      <u/>
      <sz val="11"/>
      <color theme="10"/>
      <name val="游ゴシック"/>
      <family val="2"/>
      <charset val="128"/>
      <scheme val="minor"/>
    </font>
    <font>
      <b/>
      <u/>
      <sz val="11"/>
      <color theme="10"/>
      <name val="游ゴシック"/>
      <family val="3"/>
      <charset val="128"/>
      <scheme val="minor"/>
    </font>
    <font>
      <sz val="10"/>
      <color theme="1"/>
      <name val="游ゴシック"/>
      <family val="2"/>
      <charset val="128"/>
      <scheme val="minor"/>
    </font>
    <font>
      <sz val="11"/>
      <color rgb="FFFFC000"/>
      <name val="ＭＳ ゴシック"/>
      <family val="3"/>
      <charset val="128"/>
    </font>
    <font>
      <b/>
      <u/>
      <sz val="12"/>
      <color rgb="FFFF0000"/>
      <name val="游ゴシック"/>
      <family val="3"/>
      <charset val="128"/>
      <scheme val="minor"/>
    </font>
  </fonts>
  <fills count="2">
    <fill>
      <patternFill patternType="none"/>
    </fill>
    <fill>
      <patternFill patternType="gray125"/>
    </fill>
  </fills>
  <borders count="3">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63">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center" vertical="center"/>
    </xf>
    <xf numFmtId="38" fontId="0" fillId="0" borderId="0" xfId="1" applyFont="1">
      <alignment vertical="center"/>
    </xf>
    <xf numFmtId="0" fontId="5" fillId="0" borderId="0" xfId="0" applyFont="1">
      <alignment vertical="center"/>
    </xf>
    <xf numFmtId="0" fontId="6" fillId="0" borderId="0" xfId="0" applyFont="1" applyAlignment="1">
      <alignment horizontal="left" vertical="center" wrapText="1" indent="1"/>
    </xf>
    <xf numFmtId="0" fontId="0" fillId="0" borderId="0" xfId="0" applyAlignment="1">
      <alignment horizontal="left" vertical="center"/>
    </xf>
    <xf numFmtId="0" fontId="0" fillId="0" borderId="0" xfId="0" applyAlignment="1">
      <alignment horizontal="center" vertical="center" shrinkToFit="1"/>
    </xf>
    <xf numFmtId="0" fontId="7" fillId="0" borderId="0" xfId="0" applyFont="1" applyAlignment="1">
      <alignment horizontal="left" vertical="center" wrapText="1" indent="1"/>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shrinkToFit="1"/>
    </xf>
    <xf numFmtId="0" fontId="9" fillId="0" borderId="0" xfId="0" applyFont="1" applyAlignment="1">
      <alignment horizontal="left" vertical="center" indent="1"/>
    </xf>
    <xf numFmtId="38" fontId="9" fillId="0" borderId="0" xfId="1" applyFont="1" applyBorder="1" applyAlignment="1">
      <alignment horizontal="center" vertical="center"/>
    </xf>
    <xf numFmtId="177" fontId="4" fillId="0" borderId="0" xfId="1" applyNumberFormat="1" applyFont="1" applyBorder="1" applyAlignment="1">
      <alignment horizontal="right" vertical="center" indent="1"/>
    </xf>
    <xf numFmtId="38" fontId="4" fillId="0" borderId="0" xfId="1" applyFont="1" applyBorder="1" applyAlignment="1">
      <alignment horizontal="center" vertical="center"/>
    </xf>
    <xf numFmtId="0" fontId="4" fillId="0" borderId="0" xfId="1" applyNumberFormat="1" applyFont="1" applyBorder="1" applyAlignment="1">
      <alignment horizontal="center" vertical="center"/>
    </xf>
    <xf numFmtId="177" fontId="4" fillId="0" borderId="0" xfId="1" applyNumberFormat="1" applyFont="1" applyBorder="1" applyAlignment="1">
      <alignment horizontal="left" vertical="center"/>
    </xf>
    <xf numFmtId="177" fontId="4" fillId="0" borderId="0" xfId="1" applyNumberFormat="1" applyFont="1" applyBorder="1" applyAlignment="1">
      <alignment horizontal="center" vertical="center"/>
    </xf>
    <xf numFmtId="177" fontId="4" fillId="0" borderId="1" xfId="1" applyNumberFormat="1" applyFont="1" applyBorder="1" applyAlignment="1">
      <alignment horizontal="center" vertical="center"/>
    </xf>
    <xf numFmtId="0" fontId="6" fillId="0" borderId="0" xfId="0" applyFont="1" applyAlignment="1">
      <alignment horizontal="left" vertical="top" wrapText="1" indent="1"/>
    </xf>
    <xf numFmtId="0" fontId="13" fillId="0" borderId="0" xfId="0" applyFont="1">
      <alignment vertical="center"/>
    </xf>
    <xf numFmtId="0" fontId="14" fillId="0" borderId="0" xfId="0" applyFont="1">
      <alignment vertical="center"/>
    </xf>
    <xf numFmtId="0" fontId="11" fillId="0" borderId="0" xfId="0" applyFont="1">
      <alignment vertical="center"/>
    </xf>
    <xf numFmtId="0" fontId="14" fillId="0" borderId="0" xfId="0" applyFont="1" applyAlignment="1">
      <alignment horizontal="center" vertical="center"/>
    </xf>
    <xf numFmtId="38" fontId="11" fillId="0" borderId="0" xfId="1" applyFont="1">
      <alignment vertical="center"/>
    </xf>
    <xf numFmtId="0" fontId="12" fillId="0" borderId="0" xfId="0" applyFont="1" applyAlignment="1">
      <alignment horizontal="left" vertical="center" wrapText="1" indent="1"/>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center" vertical="center"/>
    </xf>
    <xf numFmtId="38" fontId="18" fillId="0" borderId="0" xfId="1" applyFont="1">
      <alignment vertical="center"/>
    </xf>
    <xf numFmtId="0" fontId="15" fillId="0" borderId="2" xfId="0" applyFont="1" applyBorder="1" applyAlignment="1">
      <alignment horizontal="left" vertical="top" indent="1" shrinkToFit="1"/>
    </xf>
    <xf numFmtId="0" fontId="15" fillId="0" borderId="2" xfId="0" applyFont="1" applyBorder="1" applyAlignment="1">
      <alignment horizontal="left" vertical="center" indent="1" shrinkToFit="1"/>
    </xf>
    <xf numFmtId="0" fontId="15" fillId="0" borderId="0" xfId="0" applyFont="1" applyAlignment="1">
      <alignment horizontal="left" vertical="center" wrapText="1" indent="1"/>
    </xf>
    <xf numFmtId="38" fontId="15" fillId="0" borderId="2" xfId="1" applyFont="1" applyBorder="1" applyAlignment="1">
      <alignment horizontal="left" vertical="center" indent="1"/>
    </xf>
    <xf numFmtId="0" fontId="15" fillId="0" borderId="2" xfId="0" applyFont="1" applyBorder="1" applyAlignment="1">
      <alignment horizontal="left" vertical="center" indent="1"/>
    </xf>
    <xf numFmtId="0" fontId="19" fillId="0" borderId="0" xfId="0" applyFont="1" applyAlignment="1">
      <alignment vertical="center" wrapText="1"/>
    </xf>
    <xf numFmtId="0" fontId="19" fillId="0" borderId="0" xfId="0" applyFont="1">
      <alignment vertical="center"/>
    </xf>
    <xf numFmtId="0" fontId="6" fillId="0" borderId="0" xfId="0" applyFont="1" applyAlignment="1">
      <alignment horizontal="left" vertical="top" wrapText="1"/>
    </xf>
    <xf numFmtId="0" fontId="9" fillId="0" borderId="0" xfId="0" applyFont="1" applyAlignment="1">
      <alignment horizontal="center" vertical="top"/>
    </xf>
    <xf numFmtId="0" fontId="22" fillId="0" borderId="0" xfId="2" applyFont="1" applyAlignment="1">
      <alignment horizontal="left" vertical="center"/>
    </xf>
    <xf numFmtId="0" fontId="0" fillId="0" borderId="0" xfId="0" applyAlignment="1">
      <alignment vertical="center" shrinkToFit="1"/>
    </xf>
    <xf numFmtId="0" fontId="23" fillId="0" borderId="0" xfId="0" applyFont="1" applyAlignment="1">
      <alignment horizontal="center" vertical="center" shrinkToFit="1"/>
    </xf>
    <xf numFmtId="0" fontId="10" fillId="0" borderId="0" xfId="0" applyFont="1" applyAlignment="1">
      <alignment horizontal="center" vertical="center" shrinkToFit="1"/>
    </xf>
    <xf numFmtId="0" fontId="24" fillId="0" borderId="0" xfId="0" applyFont="1">
      <alignment vertical="center"/>
    </xf>
    <xf numFmtId="0" fontId="25" fillId="0" borderId="0" xfId="2" applyFont="1" applyAlignment="1">
      <alignment horizontal="left" vertical="center"/>
    </xf>
    <xf numFmtId="0" fontId="9" fillId="0" borderId="0" xfId="0" applyFont="1" applyAlignment="1">
      <alignment horizontal="left" vertical="center"/>
    </xf>
    <xf numFmtId="0" fontId="8" fillId="0" borderId="0" xfId="0" applyFont="1" applyAlignment="1">
      <alignment horizontal="center" vertical="top"/>
    </xf>
    <xf numFmtId="176" fontId="9" fillId="0" borderId="0" xfId="0" applyNumberFormat="1" applyFont="1" applyAlignment="1">
      <alignment horizontal="right" vertical="center" indent="1"/>
    </xf>
    <xf numFmtId="0" fontId="9" fillId="0" borderId="0" xfId="0" applyFont="1" applyAlignment="1">
      <alignment horizontal="center" vertical="center"/>
    </xf>
    <xf numFmtId="177" fontId="4" fillId="0" borderId="0" xfId="1" applyNumberFormat="1" applyFont="1" applyBorder="1" applyAlignment="1">
      <alignment horizontal="left" vertical="center"/>
    </xf>
    <xf numFmtId="0" fontId="20" fillId="0" borderId="0" xfId="0" applyFont="1" applyAlignment="1">
      <alignment horizontal="center" vertical="center"/>
    </xf>
    <xf numFmtId="0" fontId="9" fillId="0" borderId="0" xfId="0" applyFont="1" applyAlignment="1">
      <alignment horizontal="center" vertical="center" shrinkToFit="1"/>
    </xf>
    <xf numFmtId="0" fontId="10"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15" fillId="0" borderId="0" xfId="0" applyFont="1" applyAlignment="1">
      <alignment horizontal="left" vertical="top" wrapText="1"/>
    </xf>
    <xf numFmtId="0" fontId="4"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right" vertical="center" shrinkToFit="1"/>
    </xf>
  </cellXfs>
  <cellStyles count="3">
    <cellStyle name="ハイパーリンク" xfId="2" builtinId="8"/>
    <cellStyle name="桁区切り" xfId="1" builtinId="6"/>
    <cellStyle name="標準" xfId="0" builtinId="0"/>
  </cellStyles>
  <dxfs count="16">
    <dxf>
      <border>
        <top style="thin">
          <color auto="1"/>
        </top>
        <bottom style="thin">
          <color auto="1"/>
        </bottom>
        <vertical/>
        <horizontal/>
      </border>
    </dxf>
    <dxf>
      <border>
        <top style="thin">
          <color auto="1"/>
        </top>
        <bottom style="thin">
          <color auto="1"/>
        </bottom>
        <vertical/>
        <horizontal/>
      </border>
    </dxf>
    <dxf>
      <border>
        <top style="thin">
          <color auto="1"/>
        </top>
        <bottom style="thin">
          <color auto="1"/>
        </bottom>
        <vertical/>
        <horizontal/>
      </border>
    </dxf>
    <dxf>
      <border>
        <top style="thin">
          <color auto="1"/>
        </top>
        <bottom style="thin">
          <color auto="1"/>
        </bottom>
        <vertical/>
        <horizontal/>
      </border>
    </dxf>
    <dxf>
      <border>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border>
        <left style="thin">
          <color theme="0"/>
        </left>
        <right style="thin">
          <color theme="0"/>
        </right>
        <top style="thin">
          <color theme="0"/>
        </top>
        <bottom style="thin">
          <color theme="0"/>
        </bottom>
        <vertical/>
        <horizontal/>
      </border>
    </dxf>
    <dxf>
      <fill>
        <patternFill>
          <bgColor theme="7" tint="0.79998168889431442"/>
        </patternFill>
      </fill>
      <border>
        <left style="thin">
          <color theme="0"/>
        </left>
        <right style="thin">
          <color theme="0"/>
        </right>
        <top style="thin">
          <color theme="0"/>
        </top>
        <bottom style="thin">
          <color theme="0"/>
        </bottom>
      </border>
    </dxf>
    <dxf>
      <fill>
        <patternFill>
          <bgColor theme="7" tint="0.79998168889431442"/>
        </patternFill>
      </fill>
    </dxf>
    <dxf>
      <fill>
        <patternFill>
          <bgColor theme="7" tint="0.79998168889431442"/>
        </patternFill>
      </fill>
      <border>
        <left style="thin">
          <color theme="0"/>
        </left>
        <right style="thin">
          <color theme="0"/>
        </right>
        <top style="thin">
          <color theme="0"/>
        </top>
        <bottom style="thin">
          <color theme="0"/>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254694</xdr:colOff>
      <xdr:row>43</xdr:row>
      <xdr:rowOff>57150</xdr:rowOff>
    </xdr:to>
    <xdr:pic>
      <xdr:nvPicPr>
        <xdr:cNvPr id="4" name="図 3">
          <a:extLst>
            <a:ext uri="{FF2B5EF4-FFF2-40B4-BE49-F238E27FC236}">
              <a16:creationId xmlns:a16="http://schemas.microsoft.com/office/drawing/2014/main" id="{AD91B8C2-748A-CA43-CFDE-5A92AEDFFF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238125"/>
          <a:ext cx="7112694" cy="10058400"/>
        </a:xfrm>
        <a:prstGeom prst="rect">
          <a:avLst/>
        </a:prstGeom>
        <a:ln>
          <a:solidFill>
            <a:schemeClr val="tx1"/>
          </a:solidFill>
        </a:ln>
      </xdr:spPr>
    </xdr:pic>
    <xdr:clientData/>
  </xdr:twoCellAnchor>
  <xdr:twoCellAnchor editAs="oneCell">
    <xdr:from>
      <xdr:col>1</xdr:col>
      <xdr:colOff>0</xdr:colOff>
      <xdr:row>44</xdr:row>
      <xdr:rowOff>1</xdr:rowOff>
    </xdr:from>
    <xdr:to>
      <xdr:col>11</xdr:col>
      <xdr:colOff>254694</xdr:colOff>
      <xdr:row>86</xdr:row>
      <xdr:rowOff>57149</xdr:rowOff>
    </xdr:to>
    <xdr:pic>
      <xdr:nvPicPr>
        <xdr:cNvPr id="6" name="図 5">
          <a:extLst>
            <a:ext uri="{FF2B5EF4-FFF2-40B4-BE49-F238E27FC236}">
              <a16:creationId xmlns:a16="http://schemas.microsoft.com/office/drawing/2014/main" id="{2D4C8A12-8567-42BC-7B9B-31919D358E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85800" y="10477501"/>
          <a:ext cx="7112694" cy="10058398"/>
        </a:xfrm>
        <a:prstGeom prst="rect">
          <a:avLst/>
        </a:prstGeom>
        <a:ln>
          <a:solidFill>
            <a:schemeClr val="tx1"/>
          </a:solidFill>
        </a:ln>
      </xdr:spPr>
    </xdr:pic>
    <xdr:clientData/>
  </xdr:twoCellAnchor>
  <xdr:twoCellAnchor editAs="oneCell">
    <xdr:from>
      <xdr:col>1</xdr:col>
      <xdr:colOff>0</xdr:colOff>
      <xdr:row>87</xdr:row>
      <xdr:rowOff>0</xdr:rowOff>
    </xdr:from>
    <xdr:to>
      <xdr:col>11</xdr:col>
      <xdr:colOff>254694</xdr:colOff>
      <xdr:row>129</xdr:row>
      <xdr:rowOff>57150</xdr:rowOff>
    </xdr:to>
    <xdr:pic>
      <xdr:nvPicPr>
        <xdr:cNvPr id="8" name="図 7">
          <a:extLst>
            <a:ext uri="{FF2B5EF4-FFF2-40B4-BE49-F238E27FC236}">
              <a16:creationId xmlns:a16="http://schemas.microsoft.com/office/drawing/2014/main" id="{CE78DF14-DF61-9FED-BDEA-96ED6AC9903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5800" y="20716875"/>
          <a:ext cx="7112694" cy="10058400"/>
        </a:xfrm>
        <a:prstGeom prst="rect">
          <a:avLst/>
        </a:prstGeom>
        <a:ln>
          <a:solidFill>
            <a:schemeClr val="tx1"/>
          </a:solidFill>
        </a:ln>
      </xdr:spPr>
    </xdr:pic>
    <xdr:clientData/>
  </xdr:twoCellAnchor>
  <xdr:twoCellAnchor editAs="oneCell">
    <xdr:from>
      <xdr:col>1</xdr:col>
      <xdr:colOff>0</xdr:colOff>
      <xdr:row>130</xdr:row>
      <xdr:rowOff>0</xdr:rowOff>
    </xdr:from>
    <xdr:to>
      <xdr:col>11</xdr:col>
      <xdr:colOff>254694</xdr:colOff>
      <xdr:row>172</xdr:row>
      <xdr:rowOff>57150</xdr:rowOff>
    </xdr:to>
    <xdr:pic>
      <xdr:nvPicPr>
        <xdr:cNvPr id="10" name="図 9">
          <a:extLst>
            <a:ext uri="{FF2B5EF4-FFF2-40B4-BE49-F238E27FC236}">
              <a16:creationId xmlns:a16="http://schemas.microsoft.com/office/drawing/2014/main" id="{2EFE036A-0E84-8F76-1C10-E15223EFE43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5800" y="30956250"/>
          <a:ext cx="7112694" cy="10058400"/>
        </a:xfrm>
        <a:prstGeom prst="rect">
          <a:avLst/>
        </a:prstGeom>
        <a:ln>
          <a:solidFill>
            <a:sysClr val="windowText" lastClr="000000"/>
          </a:solidFill>
        </a:ln>
      </xdr:spPr>
    </xdr:pic>
    <xdr:clientData/>
  </xdr:twoCellAnchor>
  <xdr:twoCellAnchor editAs="oneCell">
    <xdr:from>
      <xdr:col>1</xdr:col>
      <xdr:colOff>0</xdr:colOff>
      <xdr:row>173</xdr:row>
      <xdr:rowOff>0</xdr:rowOff>
    </xdr:from>
    <xdr:to>
      <xdr:col>11</xdr:col>
      <xdr:colOff>254694</xdr:colOff>
      <xdr:row>215</xdr:row>
      <xdr:rowOff>57150</xdr:rowOff>
    </xdr:to>
    <xdr:pic>
      <xdr:nvPicPr>
        <xdr:cNvPr id="12" name="図 11">
          <a:extLst>
            <a:ext uri="{FF2B5EF4-FFF2-40B4-BE49-F238E27FC236}">
              <a16:creationId xmlns:a16="http://schemas.microsoft.com/office/drawing/2014/main" id="{61ADFFBA-9B5B-0842-89E8-ECFBCF24648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85800" y="41195625"/>
          <a:ext cx="7112694" cy="10058400"/>
        </a:xfrm>
        <a:prstGeom prst="rect">
          <a:avLst/>
        </a:prstGeom>
        <a:ln>
          <a:solidFill>
            <a:sysClr val="windowText" lastClr="000000"/>
          </a:solidFill>
        </a:ln>
      </xdr:spPr>
    </xdr:pic>
    <xdr:clientData/>
  </xdr:twoCellAnchor>
  <xdr:twoCellAnchor editAs="oneCell">
    <xdr:from>
      <xdr:col>1</xdr:col>
      <xdr:colOff>0</xdr:colOff>
      <xdr:row>216</xdr:row>
      <xdr:rowOff>0</xdr:rowOff>
    </xdr:from>
    <xdr:to>
      <xdr:col>11</xdr:col>
      <xdr:colOff>254694</xdr:colOff>
      <xdr:row>258</xdr:row>
      <xdr:rowOff>57150</xdr:rowOff>
    </xdr:to>
    <xdr:pic>
      <xdr:nvPicPr>
        <xdr:cNvPr id="14" name="図 13">
          <a:extLst>
            <a:ext uri="{FF2B5EF4-FFF2-40B4-BE49-F238E27FC236}">
              <a16:creationId xmlns:a16="http://schemas.microsoft.com/office/drawing/2014/main" id="{885A4504-3816-116D-50D4-24AD3AE4BFE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85800" y="51435000"/>
          <a:ext cx="7112694" cy="1005840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25CFE-2EF3-4AA2-AEC5-953FD8CCC592}">
  <sheetPr>
    <tabColor rgb="FF66CCFF"/>
    <pageSetUpPr fitToPage="1"/>
  </sheetPr>
  <dimension ref="B1:M45"/>
  <sheetViews>
    <sheetView tabSelected="1" view="pageBreakPreview" zoomScaleNormal="100" zoomScaleSheetLayoutView="100" workbookViewId="0">
      <selection activeCell="H19" sqref="H19"/>
    </sheetView>
  </sheetViews>
  <sheetFormatPr defaultRowHeight="18.75"/>
  <cols>
    <col min="1" max="1" width="6.25" customWidth="1"/>
    <col min="2" max="2" width="4.5" style="2" customWidth="1"/>
    <col min="3" max="3" width="12.625" customWidth="1"/>
    <col min="4" max="4" width="7.75" style="2" customWidth="1"/>
    <col min="5" max="5" width="15.625" customWidth="1"/>
    <col min="6" max="6" width="3.625" style="2" customWidth="1"/>
    <col min="7" max="8" width="17" customWidth="1"/>
    <col min="9" max="9" width="15.25" customWidth="1"/>
    <col min="10" max="10" width="4.875" style="7" customWidth="1"/>
    <col min="11" max="11" width="26.875" bestFit="1" customWidth="1"/>
    <col min="12" max="12" width="55.75" customWidth="1"/>
  </cols>
  <sheetData>
    <row r="1" spans="2:13" ht="44.25" customHeight="1">
      <c r="B1" s="54" t="s">
        <v>76</v>
      </c>
      <c r="C1" s="54"/>
      <c r="D1" s="54"/>
      <c r="E1" s="54"/>
      <c r="F1" s="54"/>
      <c r="G1" s="54"/>
      <c r="H1" s="54"/>
      <c r="I1" s="48" t="s">
        <v>123</v>
      </c>
      <c r="K1" s="25"/>
      <c r="L1" s="25"/>
      <c r="M1" s="29"/>
    </row>
    <row r="2" spans="2:13" ht="36.75" customHeight="1">
      <c r="B2" s="50" t="s">
        <v>0</v>
      </c>
      <c r="C2" s="50"/>
      <c r="D2" s="50"/>
      <c r="E2" s="50"/>
      <c r="F2" s="50"/>
      <c r="G2" s="50"/>
      <c r="H2" s="50"/>
      <c r="I2" s="50"/>
      <c r="K2" s="23"/>
      <c r="L2" s="23"/>
      <c r="M2" s="30"/>
    </row>
    <row r="3" spans="2:13">
      <c r="B3" s="49" t="s">
        <v>1</v>
      </c>
      <c r="C3" s="49"/>
      <c r="D3" s="49"/>
      <c r="E3" s="49"/>
      <c r="F3" s="49"/>
      <c r="G3" s="49"/>
      <c r="H3" s="49"/>
      <c r="I3" s="49"/>
      <c r="K3" s="24"/>
      <c r="L3" s="24"/>
      <c r="M3" s="31"/>
    </row>
    <row r="4" spans="2:13" ht="23.25" customHeight="1">
      <c r="B4" s="51">
        <f ca="1">TODAY()</f>
        <v>46086</v>
      </c>
      <c r="C4" s="51"/>
      <c r="D4" s="51"/>
      <c r="E4" s="51"/>
      <c r="F4" s="51"/>
      <c r="G4" s="51"/>
      <c r="H4" s="51"/>
      <c r="I4" s="51"/>
      <c r="K4" s="47"/>
      <c r="L4" s="25"/>
      <c r="M4" s="29"/>
    </row>
    <row r="5" spans="2:13" ht="18" customHeight="1">
      <c r="B5" s="52"/>
      <c r="C5" s="52"/>
      <c r="D5" s="52"/>
      <c r="E5" s="52"/>
      <c r="F5" s="52"/>
      <c r="G5" s="52"/>
      <c r="H5" s="52"/>
      <c r="I5" s="52"/>
      <c r="K5" s="47"/>
      <c r="L5" s="25"/>
      <c r="M5" s="29"/>
    </row>
    <row r="6" spans="2:13">
      <c r="B6" s="49" t="s">
        <v>2</v>
      </c>
      <c r="C6" s="49"/>
      <c r="D6" s="49"/>
      <c r="E6" s="49"/>
      <c r="F6" s="49"/>
      <c r="G6" s="49"/>
      <c r="H6" s="49"/>
      <c r="I6" s="49"/>
      <c r="K6" s="24"/>
      <c r="L6" s="24"/>
      <c r="M6" s="31"/>
    </row>
    <row r="7" spans="2:13" ht="18" customHeight="1">
      <c r="B7" s="52"/>
      <c r="C7" s="52"/>
      <c r="D7" s="52"/>
      <c r="E7" s="52"/>
      <c r="F7" s="52"/>
      <c r="G7" s="52"/>
      <c r="H7" s="52"/>
      <c r="I7" s="52"/>
      <c r="J7" s="10"/>
      <c r="K7" s="24"/>
      <c r="L7" s="24"/>
      <c r="M7" s="31"/>
    </row>
    <row r="8" spans="2:13">
      <c r="B8" s="49" t="s">
        <v>42</v>
      </c>
      <c r="C8" s="49"/>
      <c r="D8" s="49"/>
      <c r="E8" s="49"/>
      <c r="F8" s="49"/>
      <c r="G8" s="49"/>
      <c r="H8" s="49"/>
      <c r="I8" s="49"/>
      <c r="K8" s="24"/>
      <c r="L8" s="24"/>
      <c r="M8" s="31"/>
    </row>
    <row r="9" spans="2:13">
      <c r="B9" s="11"/>
      <c r="C9" s="60"/>
      <c r="D9" s="60"/>
      <c r="E9" s="60"/>
      <c r="F9" s="60"/>
      <c r="G9" s="60"/>
      <c r="H9" s="60"/>
      <c r="I9" s="12"/>
      <c r="J9" s="57" t="s">
        <v>51</v>
      </c>
      <c r="K9" s="57"/>
      <c r="L9" s="57"/>
      <c r="M9" s="31"/>
    </row>
    <row r="10" spans="2:13" s="2" customFormat="1" ht="18" customHeight="1">
      <c r="B10" s="11"/>
      <c r="C10" s="55" t="str">
        <f>IF(C9="","",VLOOKUP(C9,Sheet2!B1:G29,2,FALSE))</f>
        <v/>
      </c>
      <c r="D10" s="55"/>
      <c r="E10" s="55" t="str">
        <f>IF(C9="","",IF(VLOOKUP(C9,Sheet2!B1:G29,3,FALSE)="","",VLOOKUP(C9,Sheet2!B1:G29,3,FALSE)))</f>
        <v/>
      </c>
      <c r="F10" s="55"/>
      <c r="G10" s="13" t="str">
        <f>IF(C9="","",IF(VLOOKUP(C9,Sheet2!B1:G29,4,FALSE)="","",VLOOKUP(C9,Sheet2!B1:G29,4,FALSE)))</f>
        <v/>
      </c>
      <c r="H10" s="13" t="str">
        <f>IF(C9="","",IF(VLOOKUP(C9,Sheet2!B1:G29,5,FALSE)="","",VLOOKUP(C9,Sheet2!B1:G29,5,FALSE)))</f>
        <v/>
      </c>
      <c r="I10" s="46" t="str">
        <f>IF(C9="","",IF(VLOOKUP(C9,Sheet2!B1:G29,6,FALSE)="","",VLOOKUP(C9,Sheet2!B1:G29,6,FALSE)))</f>
        <v/>
      </c>
      <c r="J10" s="7"/>
      <c r="K10" s="26"/>
      <c r="L10" s="26"/>
      <c r="M10" s="32"/>
    </row>
    <row r="11" spans="2:13" ht="17.100000000000001" customHeight="1">
      <c r="B11" s="11"/>
      <c r="C11" s="56"/>
      <c r="D11" s="56"/>
      <c r="E11" s="55"/>
      <c r="F11" s="55"/>
      <c r="G11" s="11"/>
      <c r="H11" s="11"/>
      <c r="I11" s="11"/>
      <c r="J11" s="57" t="s">
        <v>77</v>
      </c>
      <c r="K11" s="57"/>
      <c r="L11" s="57"/>
      <c r="M11" s="31"/>
    </row>
    <row r="12" spans="2:13" ht="17.100000000000001" customHeight="1">
      <c r="B12" s="11"/>
      <c r="C12" s="56"/>
      <c r="D12" s="56"/>
      <c r="E12" s="52"/>
      <c r="F12" s="52"/>
      <c r="G12" s="11"/>
      <c r="H12" s="11"/>
      <c r="I12" s="11"/>
      <c r="J12" s="57" t="s">
        <v>78</v>
      </c>
      <c r="K12" s="57"/>
      <c r="L12" s="57"/>
      <c r="M12" s="31"/>
    </row>
    <row r="13" spans="2:13" ht="17.100000000000001" customHeight="1">
      <c r="B13" s="11"/>
      <c r="C13" s="56"/>
      <c r="D13" s="56"/>
      <c r="E13" s="52"/>
      <c r="F13" s="52"/>
      <c r="G13" s="11"/>
      <c r="H13" s="11"/>
      <c r="I13" s="11"/>
      <c r="K13" s="43" t="s">
        <v>124</v>
      </c>
      <c r="L13" s="24"/>
      <c r="M13" s="31"/>
    </row>
    <row r="14" spans="2:13" ht="12" customHeight="1">
      <c r="B14" s="52"/>
      <c r="C14" s="52"/>
      <c r="D14" s="52"/>
      <c r="E14" s="52"/>
      <c r="F14" s="52"/>
      <c r="G14" s="52"/>
      <c r="H14" s="52"/>
      <c r="I14" s="52"/>
      <c r="K14" s="24"/>
      <c r="L14" s="24"/>
      <c r="M14" s="31"/>
    </row>
    <row r="15" spans="2:13" s="1" customFormat="1">
      <c r="B15" s="49" t="s">
        <v>43</v>
      </c>
      <c r="C15" s="49"/>
      <c r="D15" s="49"/>
      <c r="E15" s="49"/>
      <c r="F15" s="11"/>
      <c r="G15" s="49" t="s">
        <v>4</v>
      </c>
      <c r="H15" s="49"/>
      <c r="I15" s="49"/>
      <c r="J15" s="57" t="s">
        <v>52</v>
      </c>
      <c r="K15" s="57"/>
      <c r="L15" s="57"/>
      <c r="M15" s="31"/>
    </row>
    <row r="16" spans="2:13" ht="15" customHeight="1">
      <c r="B16" s="52"/>
      <c r="C16" s="52"/>
      <c r="D16" s="52"/>
      <c r="E16" s="52"/>
      <c r="F16" s="52"/>
      <c r="G16" s="52"/>
      <c r="H16" s="52"/>
      <c r="I16" s="52"/>
      <c r="K16" s="24"/>
      <c r="L16" s="24"/>
      <c r="M16" s="31"/>
    </row>
    <row r="17" spans="2:13">
      <c r="B17" s="49" t="s">
        <v>44</v>
      </c>
      <c r="C17" s="49"/>
      <c r="D17" s="49"/>
      <c r="E17" s="49"/>
      <c r="F17" s="49"/>
      <c r="G17" s="49"/>
      <c r="H17" s="49"/>
      <c r="I17" s="49"/>
      <c r="K17" s="24"/>
      <c r="L17" s="24"/>
      <c r="M17" s="31"/>
    </row>
    <row r="18" spans="2:13" s="5" customFormat="1" ht="15" customHeight="1">
      <c r="B18" s="15"/>
      <c r="C18" s="16"/>
      <c r="D18" s="17" t="str">
        <f>IF(C18=0,"",IF(C18="","","×"))</f>
        <v/>
      </c>
      <c r="E18" s="18"/>
      <c r="F18" s="17" t="str">
        <f>IF(E18="","","＝")</f>
        <v/>
      </c>
      <c r="G18" s="53" t="str">
        <f>IF(C18="","",IF(C18=0,"(計量法第158条第1項ただし書きの規定により)",C18*E18))</f>
        <v/>
      </c>
      <c r="H18" s="53"/>
      <c r="I18" s="53"/>
      <c r="J18" s="58" t="s">
        <v>117</v>
      </c>
      <c r="K18" s="58"/>
      <c r="L18" s="58"/>
      <c r="M18" s="33"/>
    </row>
    <row r="19" spans="2:13" s="5" customFormat="1" ht="15" customHeight="1">
      <c r="B19" s="15"/>
      <c r="C19" s="16"/>
      <c r="D19" s="17" t="str">
        <f>IF(C19="","","×")</f>
        <v/>
      </c>
      <c r="E19" s="18"/>
      <c r="F19" s="17" t="str">
        <f>IF(E19="","","＝")</f>
        <v/>
      </c>
      <c r="G19" s="19" t="str">
        <f>IF(C19*E19=0,"",C19*E19)</f>
        <v/>
      </c>
      <c r="H19" s="20" t="s">
        <v>108</v>
      </c>
      <c r="I19" s="19"/>
      <c r="J19" s="59" t="s">
        <v>109</v>
      </c>
      <c r="K19" s="59"/>
      <c r="L19" s="59"/>
      <c r="M19" s="33"/>
    </row>
    <row r="20" spans="2:13" s="5" customFormat="1" ht="15" customHeight="1">
      <c r="B20" s="15"/>
      <c r="C20" s="16"/>
      <c r="D20" s="17" t="str">
        <f>IF(C20="","","×")</f>
        <v/>
      </c>
      <c r="E20" s="18"/>
      <c r="F20" s="17" t="str">
        <f>IF(E20="","","＝")</f>
        <v/>
      </c>
      <c r="G20" s="19" t="str">
        <f>IF(C20*E20=0,"",C20*E20)</f>
        <v/>
      </c>
      <c r="H20" s="21">
        <f>SUM(G18:G20)</f>
        <v>0</v>
      </c>
      <c r="I20" s="19"/>
      <c r="J20" s="27"/>
      <c r="K20" s="34" t="s">
        <v>110</v>
      </c>
      <c r="L20" s="37" t="s">
        <v>111</v>
      </c>
      <c r="M20" s="33"/>
    </row>
    <row r="21" spans="2:13" s="5" customFormat="1" ht="15" customHeight="1">
      <c r="B21" s="15"/>
      <c r="C21" s="16"/>
      <c r="D21" s="17"/>
      <c r="E21" s="18"/>
      <c r="F21" s="17"/>
      <c r="G21" s="16"/>
      <c r="H21" s="20"/>
      <c r="I21" s="19"/>
      <c r="J21" s="27"/>
      <c r="K21" s="34" t="s">
        <v>112</v>
      </c>
      <c r="L21" s="37" t="s">
        <v>113</v>
      </c>
      <c r="M21" s="33"/>
    </row>
    <row r="22" spans="2:13" ht="15" customHeight="1">
      <c r="B22" s="52"/>
      <c r="C22" s="52"/>
      <c r="D22" s="52"/>
      <c r="E22" s="52"/>
      <c r="F22" s="52"/>
      <c r="G22" s="52"/>
      <c r="H22" s="52"/>
      <c r="I22" s="52"/>
      <c r="J22" s="36"/>
      <c r="K22" s="34" t="s">
        <v>114</v>
      </c>
      <c r="L22" s="38" t="s">
        <v>118</v>
      </c>
      <c r="M22" s="31"/>
    </row>
    <row r="23" spans="2:13">
      <c r="B23" s="49" t="s">
        <v>45</v>
      </c>
      <c r="C23" s="49"/>
      <c r="D23" s="49"/>
      <c r="E23" s="49"/>
      <c r="F23" s="49"/>
      <c r="G23" s="49"/>
      <c r="H23" s="49"/>
      <c r="I23" s="49"/>
      <c r="J23" s="36"/>
      <c r="K23" s="35" t="s">
        <v>116</v>
      </c>
      <c r="L23" s="38" t="s">
        <v>115</v>
      </c>
      <c r="M23" s="31"/>
    </row>
    <row r="24" spans="2:13" ht="20.100000000000001" customHeight="1">
      <c r="B24" s="11"/>
      <c r="C24" s="49"/>
      <c r="D24" s="49"/>
      <c r="E24" s="49"/>
      <c r="F24" s="49"/>
      <c r="G24" s="49"/>
      <c r="H24" s="49"/>
      <c r="I24" s="12"/>
      <c r="J24" s="57" t="s">
        <v>53</v>
      </c>
      <c r="K24" s="57"/>
      <c r="L24" s="57"/>
      <c r="M24" s="31"/>
    </row>
    <row r="25" spans="2:13" ht="15" customHeight="1">
      <c r="B25" s="52"/>
      <c r="C25" s="52"/>
      <c r="D25" s="52"/>
      <c r="E25" s="52"/>
      <c r="F25" s="52"/>
      <c r="G25" s="52"/>
      <c r="H25" s="52"/>
      <c r="I25" s="52"/>
      <c r="K25" s="24"/>
      <c r="L25" s="24"/>
      <c r="M25" s="31"/>
    </row>
    <row r="26" spans="2:13">
      <c r="B26" s="49" t="s">
        <v>46</v>
      </c>
      <c r="C26" s="49"/>
      <c r="D26" s="49"/>
      <c r="E26" s="49"/>
      <c r="F26" s="49"/>
      <c r="G26" s="49"/>
      <c r="H26" s="49"/>
      <c r="I26" s="49"/>
      <c r="K26" s="24"/>
      <c r="L26" s="24"/>
      <c r="M26" s="31"/>
    </row>
    <row r="27" spans="2:13" ht="20.100000000000001" customHeight="1">
      <c r="B27" s="11"/>
      <c r="C27" s="49" t="s">
        <v>58</v>
      </c>
      <c r="D27" s="49"/>
      <c r="E27" s="49"/>
      <c r="F27" s="49"/>
      <c r="G27" s="49"/>
      <c r="H27" s="49"/>
      <c r="I27" s="49"/>
      <c r="J27" s="58" t="s">
        <v>56</v>
      </c>
      <c r="K27" s="58"/>
      <c r="L27" s="58"/>
      <c r="M27" s="31"/>
    </row>
    <row r="28" spans="2:13" ht="20.100000000000001" customHeight="1">
      <c r="B28" s="11"/>
      <c r="C28" s="49"/>
      <c r="D28" s="49"/>
      <c r="E28" s="49"/>
      <c r="F28" s="49"/>
      <c r="G28" s="49"/>
      <c r="H28" s="49"/>
      <c r="I28" s="49"/>
      <c r="J28" s="22"/>
      <c r="K28" s="24"/>
      <c r="L28" s="24"/>
      <c r="M28" s="31"/>
    </row>
    <row r="29" spans="2:13" ht="15" customHeight="1">
      <c r="B29" s="49"/>
      <c r="C29" s="49"/>
      <c r="D29" s="49"/>
      <c r="E29" s="49"/>
      <c r="F29" s="49"/>
      <c r="G29" s="49"/>
      <c r="H29" s="49"/>
      <c r="I29" s="49"/>
      <c r="K29" s="24"/>
      <c r="L29" s="24"/>
      <c r="M29" s="31"/>
    </row>
    <row r="30" spans="2:13">
      <c r="B30" s="49" t="s">
        <v>47</v>
      </c>
      <c r="C30" s="49"/>
      <c r="D30" s="49"/>
      <c r="E30" s="49"/>
      <c r="F30" s="49"/>
      <c r="G30" s="49"/>
      <c r="H30" s="49"/>
      <c r="I30" s="49"/>
      <c r="K30" s="24"/>
      <c r="L30" s="24"/>
      <c r="M30" s="31"/>
    </row>
    <row r="31" spans="2:13" ht="20.100000000000001" customHeight="1">
      <c r="B31" s="11"/>
      <c r="C31" s="14" t="s">
        <v>5</v>
      </c>
      <c r="D31" s="49"/>
      <c r="E31" s="49"/>
      <c r="F31" s="49"/>
      <c r="G31" s="49"/>
      <c r="H31" s="49"/>
      <c r="I31" s="49"/>
      <c r="J31" s="57" t="s">
        <v>54</v>
      </c>
      <c r="K31" s="57"/>
      <c r="L31" s="57"/>
      <c r="M31" s="31"/>
    </row>
    <row r="32" spans="2:13" ht="20.100000000000001" customHeight="1">
      <c r="B32" s="11"/>
      <c r="C32" s="14" t="s">
        <v>6</v>
      </c>
      <c r="D32" s="49"/>
      <c r="E32" s="49"/>
      <c r="F32" s="49"/>
      <c r="G32" s="49"/>
      <c r="H32" s="49"/>
      <c r="I32" s="49"/>
      <c r="J32" s="57" t="s">
        <v>55</v>
      </c>
      <c r="K32" s="57"/>
      <c r="L32" s="57"/>
      <c r="M32" s="31"/>
    </row>
    <row r="33" spans="2:13" ht="15" customHeight="1">
      <c r="B33" s="11"/>
      <c r="C33" s="12"/>
      <c r="D33" s="49"/>
      <c r="E33" s="49"/>
      <c r="F33" s="49"/>
      <c r="G33" s="49"/>
      <c r="H33" s="49"/>
      <c r="I33" s="49"/>
      <c r="K33" s="24"/>
      <c r="L33" s="24"/>
      <c r="M33" s="31"/>
    </row>
    <row r="34" spans="2:13">
      <c r="B34" s="49" t="s">
        <v>48</v>
      </c>
      <c r="C34" s="49"/>
      <c r="D34" s="49"/>
      <c r="E34" s="49"/>
      <c r="F34" s="49"/>
      <c r="G34" s="49"/>
      <c r="H34" s="49"/>
      <c r="I34" s="49"/>
      <c r="K34" s="24"/>
      <c r="L34" s="24"/>
      <c r="M34" s="31"/>
    </row>
    <row r="35" spans="2:13" ht="20.100000000000001" customHeight="1">
      <c r="B35" s="11"/>
      <c r="C35" s="14" t="s">
        <v>5</v>
      </c>
      <c r="D35" s="49"/>
      <c r="E35" s="49"/>
      <c r="F35" s="49"/>
      <c r="G35" s="49"/>
      <c r="H35" s="49"/>
      <c r="I35" s="49"/>
      <c r="J35" s="57" t="s">
        <v>72</v>
      </c>
      <c r="K35" s="57"/>
      <c r="L35" s="57"/>
      <c r="M35" s="31"/>
    </row>
    <row r="36" spans="2:13" ht="20.100000000000001" customHeight="1">
      <c r="B36" s="11"/>
      <c r="C36" s="14" t="s">
        <v>6</v>
      </c>
      <c r="D36" s="49"/>
      <c r="E36" s="49"/>
      <c r="F36" s="49"/>
      <c r="G36" s="49"/>
      <c r="H36" s="49"/>
      <c r="I36" s="49"/>
      <c r="J36" s="57" t="s">
        <v>73</v>
      </c>
      <c r="K36" s="57"/>
      <c r="L36" s="57"/>
      <c r="M36" s="31"/>
    </row>
    <row r="37" spans="2:13" ht="15" customHeight="1">
      <c r="B37" s="11"/>
      <c r="C37" s="12"/>
      <c r="D37" s="49"/>
      <c r="E37" s="49"/>
      <c r="F37" s="49"/>
      <c r="G37" s="49"/>
      <c r="H37" s="49"/>
      <c r="I37" s="49"/>
      <c r="K37" s="24"/>
      <c r="L37" s="24"/>
      <c r="M37" s="31"/>
    </row>
    <row r="38" spans="2:13">
      <c r="B38" s="49" t="s">
        <v>49</v>
      </c>
      <c r="C38" s="49"/>
      <c r="D38" s="49"/>
      <c r="E38" s="49"/>
      <c r="F38" s="49"/>
      <c r="G38" s="49"/>
      <c r="H38" s="49"/>
      <c r="I38" s="49"/>
      <c r="K38" s="24"/>
      <c r="L38" s="24"/>
      <c r="M38" s="31"/>
    </row>
    <row r="39" spans="2:13" ht="18" customHeight="1">
      <c r="B39" s="11"/>
      <c r="C39" s="14" t="s">
        <v>106</v>
      </c>
      <c r="D39" s="49"/>
      <c r="E39" s="49"/>
      <c r="F39" s="49"/>
      <c r="G39" s="49"/>
      <c r="H39" s="49"/>
      <c r="I39" s="49"/>
      <c r="J39" s="58" t="s">
        <v>122</v>
      </c>
      <c r="K39" s="58"/>
      <c r="L39" s="58"/>
      <c r="M39" s="31"/>
    </row>
    <row r="40" spans="2:13" ht="18" customHeight="1">
      <c r="B40" s="11"/>
      <c r="C40" s="42" t="s">
        <v>107</v>
      </c>
      <c r="D40" s="49"/>
      <c r="E40" s="49"/>
      <c r="F40" s="49"/>
      <c r="G40" s="49"/>
      <c r="H40" s="49"/>
      <c r="I40" s="49"/>
      <c r="J40" s="58"/>
      <c r="K40" s="58"/>
      <c r="L40" s="58"/>
      <c r="M40" s="31"/>
    </row>
    <row r="41" spans="2:13" ht="18" customHeight="1">
      <c r="B41" s="11"/>
      <c r="C41" s="12"/>
      <c r="D41" s="49" t="s">
        <v>120</v>
      </c>
      <c r="E41" s="49"/>
      <c r="F41" s="49"/>
      <c r="G41" s="49" t="s">
        <v>121</v>
      </c>
      <c r="H41" s="49"/>
      <c r="I41" s="12"/>
      <c r="J41" s="41"/>
      <c r="K41" s="41"/>
      <c r="L41" s="41"/>
      <c r="M41" s="31"/>
    </row>
    <row r="42" spans="2:13" ht="18" customHeight="1">
      <c r="B42" s="11"/>
      <c r="C42" s="62"/>
      <c r="D42" s="62"/>
      <c r="E42" s="49"/>
      <c r="F42" s="49"/>
      <c r="G42" s="49"/>
      <c r="H42" s="49"/>
      <c r="I42" s="49"/>
      <c r="J42" s="58" t="s">
        <v>57</v>
      </c>
      <c r="K42" s="58"/>
      <c r="L42" s="58"/>
      <c r="M42" s="31"/>
    </row>
    <row r="43" spans="2:13" ht="18" customHeight="1">
      <c r="B43" s="11"/>
      <c r="C43" s="62"/>
      <c r="D43" s="62"/>
      <c r="E43" s="49"/>
      <c r="F43" s="49"/>
      <c r="G43" s="49"/>
      <c r="H43" s="49"/>
      <c r="I43" s="49"/>
      <c r="J43" s="58"/>
      <c r="K43" s="58"/>
      <c r="L43" s="58"/>
      <c r="M43" s="31"/>
    </row>
    <row r="44" spans="2:13">
      <c r="B44" s="4"/>
      <c r="C44" s="3"/>
      <c r="D44" s="4"/>
      <c r="E44" s="3"/>
      <c r="F44" s="4"/>
      <c r="G44" s="3"/>
      <c r="H44" s="3"/>
      <c r="I44" s="3"/>
      <c r="J44" s="58"/>
      <c r="K44" s="58"/>
      <c r="L44" s="58"/>
      <c r="M44" s="31"/>
    </row>
    <row r="45" spans="2:13">
      <c r="B45" s="4"/>
      <c r="C45" s="3"/>
      <c r="D45" s="4"/>
      <c r="E45" s="3"/>
      <c r="F45" s="4"/>
      <c r="G45" s="3"/>
      <c r="H45" s="3"/>
      <c r="I45" s="3"/>
      <c r="J45" s="28"/>
      <c r="K45" s="31"/>
      <c r="L45" s="31"/>
      <c r="M45" s="31"/>
    </row>
  </sheetData>
  <mergeCells count="62">
    <mergeCell ref="C42:D42"/>
    <mergeCell ref="C43:D43"/>
    <mergeCell ref="E42:I42"/>
    <mergeCell ref="E43:I43"/>
    <mergeCell ref="C12:D12"/>
    <mergeCell ref="E12:F12"/>
    <mergeCell ref="D37:I37"/>
    <mergeCell ref="B30:I30"/>
    <mergeCell ref="B34:I34"/>
    <mergeCell ref="B38:I38"/>
    <mergeCell ref="B26:I26"/>
    <mergeCell ref="B15:E15"/>
    <mergeCell ref="D40:I40"/>
    <mergeCell ref="B29:I29"/>
    <mergeCell ref="B23:I23"/>
    <mergeCell ref="B16:I16"/>
    <mergeCell ref="B22:I22"/>
    <mergeCell ref="C27:I27"/>
    <mergeCell ref="D41:F41"/>
    <mergeCell ref="D39:I39"/>
    <mergeCell ref="C9:H9"/>
    <mergeCell ref="C11:D11"/>
    <mergeCell ref="E11:F11"/>
    <mergeCell ref="G15:I15"/>
    <mergeCell ref="B17:I17"/>
    <mergeCell ref="D31:I31"/>
    <mergeCell ref="D32:I32"/>
    <mergeCell ref="D35:I35"/>
    <mergeCell ref="D36:I36"/>
    <mergeCell ref="D33:I33"/>
    <mergeCell ref="C28:I28"/>
    <mergeCell ref="C10:D10"/>
    <mergeCell ref="G41:H41"/>
    <mergeCell ref="B25:I25"/>
    <mergeCell ref="J9:L9"/>
    <mergeCell ref="J11:L11"/>
    <mergeCell ref="J12:L12"/>
    <mergeCell ref="J15:L15"/>
    <mergeCell ref="J18:L18"/>
    <mergeCell ref="J35:L35"/>
    <mergeCell ref="J36:L36"/>
    <mergeCell ref="J42:L44"/>
    <mergeCell ref="J19:L19"/>
    <mergeCell ref="J24:L24"/>
    <mergeCell ref="J27:L27"/>
    <mergeCell ref="J31:L31"/>
    <mergeCell ref="J32:L32"/>
    <mergeCell ref="J39:L40"/>
    <mergeCell ref="B1:H1"/>
    <mergeCell ref="E10:F10"/>
    <mergeCell ref="C13:D13"/>
    <mergeCell ref="E13:F13"/>
    <mergeCell ref="B14:I14"/>
    <mergeCell ref="C24:H24"/>
    <mergeCell ref="B2:I2"/>
    <mergeCell ref="B8:I8"/>
    <mergeCell ref="B6:I6"/>
    <mergeCell ref="B3:I3"/>
    <mergeCell ref="B4:I4"/>
    <mergeCell ref="B7:I7"/>
    <mergeCell ref="B5:I5"/>
    <mergeCell ref="G18:I18"/>
  </mergeCells>
  <phoneticPr fontId="2"/>
  <conditionalFormatting sqref="C9">
    <cfRule type="expression" dxfId="15" priority="32">
      <formula>$C$9=""</formula>
    </cfRule>
  </conditionalFormatting>
  <conditionalFormatting sqref="C18">
    <cfRule type="expression" dxfId="14" priority="7">
      <formula>C18=""</formula>
    </cfRule>
  </conditionalFormatting>
  <conditionalFormatting sqref="C24:H24">
    <cfRule type="expression" dxfId="13" priority="3">
      <formula>$C$24=""</formula>
    </cfRule>
  </conditionalFormatting>
  <conditionalFormatting sqref="C11:I11">
    <cfRule type="expression" dxfId="12" priority="13">
      <formula>$C$11=""</formula>
    </cfRule>
  </conditionalFormatting>
  <conditionalFormatting sqref="C27:I27">
    <cfRule type="expression" dxfId="11" priority="26">
      <formula>C27=""</formula>
    </cfRule>
  </conditionalFormatting>
  <conditionalFormatting sqref="D31:I31">
    <cfRule type="expression" dxfId="10" priority="23">
      <formula>D31=""</formula>
    </cfRule>
  </conditionalFormatting>
  <conditionalFormatting sqref="D32:I32">
    <cfRule type="expression" dxfId="9" priority="22">
      <formula>$D$32=""</formula>
    </cfRule>
  </conditionalFormatting>
  <conditionalFormatting sqref="D39:I39">
    <cfRule type="expression" dxfId="8" priority="2">
      <formula>$D$39=""</formula>
    </cfRule>
  </conditionalFormatting>
  <conditionalFormatting sqref="D40:I40">
    <cfRule type="expression" dxfId="7" priority="1">
      <formula>$D$40=""</formula>
    </cfRule>
  </conditionalFormatting>
  <conditionalFormatting sqref="E18">
    <cfRule type="expression" dxfId="6" priority="5">
      <formula>$C$18=""</formula>
    </cfRule>
  </conditionalFormatting>
  <conditionalFormatting sqref="F15">
    <cfRule type="expression" dxfId="5" priority="31">
      <formula>F15=""</formula>
    </cfRule>
  </conditionalFormatting>
  <dataValidations xWindow="552" yWindow="413" count="4">
    <dataValidation allowBlank="1" showInputMessage="1" showErrorMessage="1" promptTitle="※出張検査の場合" prompt="検査を行う場所（郵便番号、住所、事業者名）を入力" sqref="C27:I28" xr:uid="{CA39C6A3-C152-4422-B279-4D0F1FF129DF}"/>
    <dataValidation allowBlank="1" showInputMessage="1" showErrorMessage="1" prompt="手数料単価を入力" sqref="C20 C19" xr:uid="{46AD263F-3D3A-4D2C-BD6E-2FCEC03AE7AB}"/>
    <dataValidation allowBlank="1" showInputMessage="1" showErrorMessage="1" promptTitle="個数を入力" prompt="5割加算の場合は0.5をプラスする" sqref="E18:E20" xr:uid="{E3B94073-0566-4FE1-9EA8-3EF3688B75B0}"/>
    <dataValidation allowBlank="1" showInputMessage="1" showErrorMessage="1" prompt="手数料単価を入力(免除の対象は0円で入力）" sqref="C18" xr:uid="{1C5A97F8-E4F1-49C5-B4C0-F58D433F4B7F}"/>
  </dataValidations>
  <hyperlinks>
    <hyperlink ref="K13" location="別紙!A1" display="⇒ 別紙を作成" xr:uid="{F2003C4F-DBE4-48E2-8321-C3FE17A6F7D6}"/>
    <hyperlink ref="I1" location="記入例!A1" display="⇒ 記入例はこちら" xr:uid="{6C08BF0C-B1DC-465F-8B08-592F1C03E374}"/>
  </hyperlinks>
  <pageMargins left="0.78740157480314965" right="0.43307086614173229" top="0.70866141732283472" bottom="0.35433070866141736" header="0.31496062992125984" footer="0.31496062992125984"/>
  <pageSetup paperSize="9" scale="88" orientation="portrait" verticalDpi="1200" r:id="rId1"/>
  <headerFooter>
    <oddHeader>&amp;L様式第１（第６条関係）</oddHeader>
  </headerFooter>
  <extLst>
    <ext xmlns:x14="http://schemas.microsoft.com/office/spreadsheetml/2009/9/main" uri="{CCE6A557-97BC-4b89-ADB6-D9C93CAAB3DF}">
      <x14:dataValidations xmlns:xm="http://schemas.microsoft.com/office/excel/2006/main" xWindow="552" yWindow="413" count="4">
        <x14:dataValidation type="list" allowBlank="1" showInputMessage="1" prompt="該当する検査を選択" xr:uid="{991E55C8-63B2-449F-B504-772E5EBD5668}">
          <x14:formula1>
            <xm:f>Sheet3!$C$3:$C$16</xm:f>
          </x14:formula1>
          <xm:sqref>C24 I24</xm:sqref>
        </x14:dataValidation>
        <x14:dataValidation type="list" allowBlank="1" showInputMessage="1" showErrorMessage="1" error="ドロップダウンより選択してください" promptTitle="検査の種類" prompt="該当する基準器検査を選択してください。_x000a_下の行に、必要な記入事項が表示されます。" xr:uid="{4D6B9772-92C3-4889-A9E1-7FB012B7F21D}">
          <x14:formula1>
            <xm:f>Sheet2!$B$1:$B$29</xm:f>
          </x14:formula1>
          <xm:sqref>C9</xm:sqref>
        </x14:dataValidation>
        <x14:dataValidation type="list" allowBlank="1" showInputMessage="1" showErrorMessage="1" promptTitle="その他に記入が必要な項目" prompt="プルダウンより選んでください_x000a_出張検査希望日 と 承認番号は、_x000a_右のセルに記入してください" xr:uid="{C21B4F5D-CE0D-4308-A9B0-145BFB310AF9}">
          <x14:formula1>
            <xm:f>Sheet4!$B$2:$B$4</xm:f>
          </x14:formula1>
          <xm:sqref>C43:D43</xm:sqref>
        </x14:dataValidation>
        <x14:dataValidation type="list" allowBlank="1" showInputMessage="1" showErrorMessage="1" promptTitle="その他に記入が必要な項目" prompt="プルダウンより選んでください_x000a_出張検査希望日 と 承認番号 は、_x000a_右のセルに記入してください" xr:uid="{4C92676D-616F-4237-B8C9-B0447C4AB179}">
          <x14:formula1>
            <xm:f>Sheet4!$B$2:$B$4</xm:f>
          </x14:formula1>
          <xm:sqref>C42:D42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014D2-61ED-4BF5-AD73-77A8BD34F87E}">
  <sheetPr>
    <tabColor rgb="FFFFFF00"/>
  </sheetPr>
  <dimension ref="B1:F30"/>
  <sheetViews>
    <sheetView view="pageBreakPreview" zoomScaleNormal="100" zoomScaleSheetLayoutView="100" workbookViewId="0">
      <selection activeCell="B5" sqref="B5"/>
    </sheetView>
  </sheetViews>
  <sheetFormatPr defaultRowHeight="18.75"/>
  <cols>
    <col min="1" max="1" width="3.25" customWidth="1"/>
    <col min="2" max="5" width="17" style="2" customWidth="1"/>
    <col min="6" max="6" width="15" bestFit="1" customWidth="1"/>
  </cols>
  <sheetData>
    <row r="1" spans="2:6">
      <c r="B1" s="8" t="s">
        <v>71</v>
      </c>
    </row>
    <row r="3" spans="2:6" ht="40.5" customHeight="1">
      <c r="B3" s="61">
        <f>基準器検査申請書様式!C9</f>
        <v>0</v>
      </c>
      <c r="C3" s="61"/>
      <c r="D3" s="61"/>
      <c r="E3" s="61"/>
    </row>
    <row r="4" spans="2:6" s="2" customFormat="1">
      <c r="B4" s="9" t="str">
        <f>基準器検査申請書様式!C10</f>
        <v/>
      </c>
      <c r="C4" s="9" t="str">
        <f>基準器検査申請書様式!E10</f>
        <v/>
      </c>
      <c r="D4" s="9" t="str">
        <f>基準器検査申請書様式!G10</f>
        <v/>
      </c>
      <c r="E4" s="9" t="str">
        <f>基準器検査申請書様式!H10</f>
        <v/>
      </c>
      <c r="F4" s="45" t="str">
        <f>基準器検査申請書様式!I10</f>
        <v/>
      </c>
    </row>
    <row r="5" spans="2:6">
      <c r="B5" s="9"/>
      <c r="C5" s="9"/>
      <c r="D5" s="9"/>
      <c r="E5" s="9"/>
      <c r="F5" s="44"/>
    </row>
    <row r="6" spans="2:6">
      <c r="B6" s="9"/>
      <c r="C6" s="9"/>
      <c r="D6" s="9"/>
      <c r="E6" s="9"/>
      <c r="F6" s="44"/>
    </row>
    <row r="7" spans="2:6">
      <c r="B7" s="9"/>
      <c r="C7" s="9"/>
      <c r="D7" s="9"/>
      <c r="E7" s="9"/>
      <c r="F7" s="44"/>
    </row>
    <row r="8" spans="2:6">
      <c r="B8" s="9"/>
      <c r="C8" s="9"/>
      <c r="D8" s="9"/>
      <c r="E8" s="9"/>
      <c r="F8" s="44"/>
    </row>
    <row r="9" spans="2:6">
      <c r="B9" s="9"/>
      <c r="C9" s="9"/>
      <c r="D9" s="9"/>
      <c r="E9" s="9"/>
      <c r="F9" s="44"/>
    </row>
    <row r="10" spans="2:6">
      <c r="B10" s="9"/>
      <c r="C10" s="9"/>
      <c r="D10" s="9"/>
      <c r="E10" s="9"/>
      <c r="F10" s="44"/>
    </row>
    <row r="11" spans="2:6">
      <c r="B11" s="9"/>
      <c r="C11" s="9"/>
      <c r="D11" s="9"/>
      <c r="E11" s="9"/>
      <c r="F11" s="44"/>
    </row>
    <row r="12" spans="2:6">
      <c r="B12" s="9"/>
      <c r="C12" s="9"/>
      <c r="D12" s="9"/>
      <c r="E12" s="9"/>
      <c r="F12" s="44"/>
    </row>
    <row r="13" spans="2:6">
      <c r="B13" s="9"/>
      <c r="C13" s="9"/>
      <c r="D13" s="9"/>
      <c r="E13" s="9"/>
      <c r="F13" s="44"/>
    </row>
    <row r="14" spans="2:6">
      <c r="B14" s="9"/>
      <c r="C14" s="9"/>
      <c r="D14" s="9"/>
      <c r="E14" s="9"/>
      <c r="F14" s="44"/>
    </row>
    <row r="15" spans="2:6">
      <c r="B15" s="9"/>
      <c r="C15" s="9"/>
      <c r="D15" s="9"/>
      <c r="E15" s="9"/>
      <c r="F15" s="44"/>
    </row>
    <row r="16" spans="2:6">
      <c r="B16" s="9"/>
      <c r="C16" s="9"/>
      <c r="D16" s="9"/>
      <c r="E16" s="9"/>
      <c r="F16" s="44"/>
    </row>
    <row r="17" spans="2:6">
      <c r="B17" s="9"/>
      <c r="C17" s="9"/>
      <c r="D17" s="9"/>
      <c r="E17" s="9"/>
      <c r="F17" s="44"/>
    </row>
    <row r="18" spans="2:6">
      <c r="B18" s="9"/>
      <c r="C18" s="9"/>
      <c r="D18" s="9"/>
      <c r="E18" s="9"/>
      <c r="F18" s="44"/>
    </row>
    <row r="19" spans="2:6">
      <c r="B19" s="9"/>
      <c r="C19" s="9"/>
      <c r="D19" s="9"/>
      <c r="E19" s="9"/>
      <c r="F19" s="44"/>
    </row>
    <row r="20" spans="2:6">
      <c r="B20" s="9"/>
      <c r="C20" s="9"/>
      <c r="D20" s="9"/>
      <c r="E20" s="9"/>
      <c r="F20" s="44"/>
    </row>
    <row r="21" spans="2:6">
      <c r="B21" s="9"/>
      <c r="C21" s="9"/>
      <c r="D21" s="9"/>
      <c r="E21" s="9"/>
      <c r="F21" s="44"/>
    </row>
    <row r="22" spans="2:6">
      <c r="B22" s="9"/>
      <c r="C22" s="9"/>
      <c r="D22" s="9"/>
      <c r="E22" s="9"/>
      <c r="F22" s="44"/>
    </row>
    <row r="23" spans="2:6">
      <c r="B23" s="9"/>
      <c r="C23" s="9"/>
      <c r="D23" s="9"/>
      <c r="E23" s="9"/>
      <c r="F23" s="44"/>
    </row>
    <row r="24" spans="2:6">
      <c r="B24" s="9"/>
      <c r="C24" s="9"/>
      <c r="D24" s="9"/>
      <c r="E24" s="9"/>
      <c r="F24" s="44"/>
    </row>
    <row r="25" spans="2:6">
      <c r="B25" s="9"/>
      <c r="C25" s="9"/>
      <c r="D25" s="9"/>
      <c r="E25" s="9"/>
      <c r="F25" s="44"/>
    </row>
    <row r="26" spans="2:6">
      <c r="B26" s="9"/>
      <c r="C26" s="9"/>
      <c r="D26" s="9"/>
      <c r="E26" s="9"/>
      <c r="F26" s="44"/>
    </row>
    <row r="27" spans="2:6">
      <c r="B27" s="9"/>
      <c r="C27" s="9"/>
      <c r="D27" s="9"/>
      <c r="E27" s="9"/>
      <c r="F27" s="44"/>
    </row>
    <row r="28" spans="2:6">
      <c r="B28" s="9"/>
      <c r="C28" s="9"/>
      <c r="D28" s="9"/>
      <c r="E28" s="9"/>
      <c r="F28" s="44"/>
    </row>
    <row r="29" spans="2:6">
      <c r="B29" s="9"/>
      <c r="C29" s="9"/>
      <c r="D29" s="9"/>
      <c r="E29" s="9"/>
      <c r="F29" s="44"/>
    </row>
    <row r="30" spans="2:6">
      <c r="B30" s="9"/>
      <c r="C30" s="9"/>
      <c r="D30" s="9"/>
      <c r="E30" s="9"/>
      <c r="F30" s="44"/>
    </row>
  </sheetData>
  <mergeCells count="1">
    <mergeCell ref="B3:E3"/>
  </mergeCells>
  <phoneticPr fontId="2"/>
  <conditionalFormatting sqref="B4">
    <cfRule type="expression" dxfId="4" priority="3">
      <formula>$B$4&lt;&gt;""</formula>
    </cfRule>
  </conditionalFormatting>
  <conditionalFormatting sqref="C4">
    <cfRule type="expression" dxfId="3" priority="6">
      <formula>$C$4&lt;&gt;""</formula>
    </cfRule>
  </conditionalFormatting>
  <conditionalFormatting sqref="D4">
    <cfRule type="expression" dxfId="2" priority="5">
      <formula>$D$4&lt;&gt;""</formula>
    </cfRule>
  </conditionalFormatting>
  <conditionalFormatting sqref="E4">
    <cfRule type="expression" dxfId="1" priority="2">
      <formula>$E$4&lt;&gt;""</formula>
    </cfRule>
  </conditionalFormatting>
  <conditionalFormatting sqref="F4">
    <cfRule type="expression" dxfId="0" priority="1">
      <formula>$F$4&lt;&gt;""</formula>
    </cfRule>
  </conditionalFormatting>
  <pageMargins left="0.7" right="0.38"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7CF70-13BE-4D7F-A4E2-6FCB8AD803AE}">
  <dimension ref="B1:G29"/>
  <sheetViews>
    <sheetView workbookViewId="0">
      <selection activeCell="E35" sqref="E35"/>
    </sheetView>
  </sheetViews>
  <sheetFormatPr defaultRowHeight="18.75"/>
  <cols>
    <col min="2" max="2" width="35.875" bestFit="1" customWidth="1"/>
    <col min="3" max="3" width="9" bestFit="1" customWidth="1"/>
    <col min="4" max="4" width="13" bestFit="1" customWidth="1"/>
    <col min="5" max="5" width="21.375" bestFit="1" customWidth="1"/>
    <col min="6" max="6" width="23" bestFit="1" customWidth="1"/>
    <col min="7" max="8" width="17.25" bestFit="1" customWidth="1"/>
  </cols>
  <sheetData>
    <row r="1" spans="2:7">
      <c r="B1" s="6" t="s">
        <v>105</v>
      </c>
    </row>
    <row r="2" spans="2:7">
      <c r="B2" t="s">
        <v>79</v>
      </c>
      <c r="C2" t="s">
        <v>3</v>
      </c>
      <c r="D2" t="s">
        <v>125</v>
      </c>
      <c r="E2" t="s">
        <v>9</v>
      </c>
      <c r="F2" t="s">
        <v>126</v>
      </c>
    </row>
    <row r="3" spans="2:7">
      <c r="B3" t="s">
        <v>80</v>
      </c>
      <c r="C3" t="s">
        <v>3</v>
      </c>
      <c r="D3" t="s">
        <v>7</v>
      </c>
      <c r="E3" t="s">
        <v>8</v>
      </c>
    </row>
    <row r="4" spans="2:7">
      <c r="B4" t="s">
        <v>81</v>
      </c>
      <c r="C4" t="s">
        <v>3</v>
      </c>
      <c r="D4" t="s">
        <v>7</v>
      </c>
      <c r="E4" t="s">
        <v>9</v>
      </c>
    </row>
    <row r="5" spans="2:7">
      <c r="B5" t="s">
        <v>82</v>
      </c>
      <c r="C5" t="s">
        <v>3</v>
      </c>
      <c r="D5" t="s">
        <v>7</v>
      </c>
      <c r="E5" t="s">
        <v>8</v>
      </c>
    </row>
    <row r="6" spans="2:7">
      <c r="B6" t="s">
        <v>83</v>
      </c>
      <c r="C6" t="s">
        <v>3</v>
      </c>
      <c r="D6" t="s">
        <v>10</v>
      </c>
      <c r="E6" t="s">
        <v>60</v>
      </c>
      <c r="F6" t="s">
        <v>59</v>
      </c>
    </row>
    <row r="7" spans="2:7">
      <c r="B7" t="s">
        <v>84</v>
      </c>
      <c r="C7" t="s">
        <v>3</v>
      </c>
      <c r="D7" t="s">
        <v>11</v>
      </c>
      <c r="E7" t="s">
        <v>9</v>
      </c>
    </row>
    <row r="8" spans="2:7">
      <c r="B8" t="s">
        <v>128</v>
      </c>
      <c r="C8" t="s">
        <v>3</v>
      </c>
      <c r="D8" t="s">
        <v>130</v>
      </c>
      <c r="E8" t="s">
        <v>9</v>
      </c>
    </row>
    <row r="9" spans="2:7">
      <c r="B9" t="s">
        <v>85</v>
      </c>
      <c r="C9" t="s">
        <v>3</v>
      </c>
      <c r="D9" t="s">
        <v>17</v>
      </c>
    </row>
    <row r="10" spans="2:7">
      <c r="B10" t="s">
        <v>86</v>
      </c>
      <c r="C10" t="s">
        <v>3</v>
      </c>
      <c r="D10" t="s">
        <v>16</v>
      </c>
    </row>
    <row r="11" spans="2:7">
      <c r="B11" t="s">
        <v>89</v>
      </c>
      <c r="C11" t="s">
        <v>3</v>
      </c>
      <c r="D11" t="s">
        <v>66</v>
      </c>
      <c r="E11" t="s">
        <v>74</v>
      </c>
      <c r="F11" t="s">
        <v>75</v>
      </c>
    </row>
    <row r="12" spans="2:7">
      <c r="B12" t="s">
        <v>87</v>
      </c>
      <c r="C12" t="s">
        <v>3</v>
      </c>
      <c r="D12" t="s">
        <v>65</v>
      </c>
      <c r="E12" t="s">
        <v>66</v>
      </c>
    </row>
    <row r="13" spans="2:7">
      <c r="B13" t="s">
        <v>88</v>
      </c>
      <c r="C13" t="s">
        <v>3</v>
      </c>
      <c r="D13" t="s">
        <v>65</v>
      </c>
      <c r="E13" t="s">
        <v>66</v>
      </c>
    </row>
    <row r="14" spans="2:7">
      <c r="B14" t="s">
        <v>90</v>
      </c>
      <c r="C14" t="s">
        <v>3</v>
      </c>
      <c r="D14" t="s">
        <v>65</v>
      </c>
      <c r="E14" t="s">
        <v>66</v>
      </c>
      <c r="F14" t="s">
        <v>63</v>
      </c>
    </row>
    <row r="15" spans="2:7">
      <c r="B15" t="s">
        <v>91</v>
      </c>
      <c r="C15" t="s">
        <v>3</v>
      </c>
      <c r="D15" t="s">
        <v>16</v>
      </c>
      <c r="E15" t="s">
        <v>62</v>
      </c>
      <c r="F15" t="s">
        <v>63</v>
      </c>
      <c r="G15" t="s">
        <v>64</v>
      </c>
    </row>
    <row r="16" spans="2:7">
      <c r="B16" t="s">
        <v>92</v>
      </c>
      <c r="C16" t="s">
        <v>3</v>
      </c>
      <c r="D16" t="s">
        <v>16</v>
      </c>
      <c r="E16" t="s">
        <v>62</v>
      </c>
      <c r="F16" t="s">
        <v>63</v>
      </c>
      <c r="G16" t="s">
        <v>64</v>
      </c>
    </row>
    <row r="17" spans="2:6">
      <c r="B17" t="s">
        <v>93</v>
      </c>
      <c r="C17" t="s">
        <v>3</v>
      </c>
      <c r="D17" t="s">
        <v>17</v>
      </c>
      <c r="E17" t="s">
        <v>62</v>
      </c>
      <c r="F17" t="s">
        <v>63</v>
      </c>
    </row>
    <row r="18" spans="2:6">
      <c r="B18" t="s">
        <v>94</v>
      </c>
      <c r="C18" t="s">
        <v>3</v>
      </c>
      <c r="D18" t="s">
        <v>17</v>
      </c>
      <c r="E18" t="s">
        <v>62</v>
      </c>
      <c r="F18" t="s">
        <v>63</v>
      </c>
    </row>
    <row r="19" spans="2:6">
      <c r="B19" t="s">
        <v>95</v>
      </c>
      <c r="C19" t="s">
        <v>3</v>
      </c>
      <c r="D19" t="s">
        <v>67</v>
      </c>
      <c r="E19" t="s">
        <v>9</v>
      </c>
      <c r="F19" t="s">
        <v>68</v>
      </c>
    </row>
    <row r="20" spans="2:6">
      <c r="B20" t="s">
        <v>96</v>
      </c>
      <c r="C20" t="s">
        <v>3</v>
      </c>
      <c r="D20" t="s">
        <v>67</v>
      </c>
      <c r="E20" t="s">
        <v>9</v>
      </c>
      <c r="F20" t="s">
        <v>68</v>
      </c>
    </row>
    <row r="21" spans="2:6">
      <c r="B21" t="s">
        <v>97</v>
      </c>
      <c r="C21" t="s">
        <v>3</v>
      </c>
      <c r="D21" t="s">
        <v>13</v>
      </c>
      <c r="E21" t="s">
        <v>9</v>
      </c>
    </row>
    <row r="22" spans="2:6">
      <c r="B22" t="s">
        <v>98</v>
      </c>
      <c r="C22" t="s">
        <v>3</v>
      </c>
      <c r="D22" t="s">
        <v>14</v>
      </c>
      <c r="E22" t="s">
        <v>15</v>
      </c>
    </row>
    <row r="23" spans="2:6">
      <c r="B23" t="s">
        <v>129</v>
      </c>
      <c r="C23" t="s">
        <v>3</v>
      </c>
      <c r="D23" t="s">
        <v>13</v>
      </c>
      <c r="E23" t="s">
        <v>9</v>
      </c>
    </row>
    <row r="24" spans="2:6">
      <c r="B24" t="s">
        <v>99</v>
      </c>
      <c r="C24" t="s">
        <v>3</v>
      </c>
      <c r="D24" t="s">
        <v>13</v>
      </c>
      <c r="E24" t="s">
        <v>9</v>
      </c>
    </row>
    <row r="25" spans="2:6">
      <c r="B25" t="s">
        <v>100</v>
      </c>
      <c r="C25" t="s">
        <v>3</v>
      </c>
      <c r="D25" t="s">
        <v>12</v>
      </c>
    </row>
    <row r="26" spans="2:6">
      <c r="B26" t="s">
        <v>101</v>
      </c>
      <c r="C26" t="s">
        <v>3</v>
      </c>
      <c r="D26" t="s">
        <v>12</v>
      </c>
      <c r="E26" t="s">
        <v>61</v>
      </c>
      <c r="F26" t="s">
        <v>127</v>
      </c>
    </row>
    <row r="27" spans="2:6">
      <c r="B27" t="s">
        <v>102</v>
      </c>
      <c r="C27" t="s">
        <v>3</v>
      </c>
      <c r="D27" t="s">
        <v>70</v>
      </c>
      <c r="E27" t="s">
        <v>9</v>
      </c>
      <c r="F27" t="s">
        <v>68</v>
      </c>
    </row>
    <row r="28" spans="2:6">
      <c r="B28" t="s">
        <v>103</v>
      </c>
      <c r="C28" t="s">
        <v>3</v>
      </c>
      <c r="D28" t="s">
        <v>69</v>
      </c>
      <c r="E28" t="s">
        <v>9</v>
      </c>
      <c r="F28" t="s">
        <v>68</v>
      </c>
    </row>
    <row r="29" spans="2:6">
      <c r="B29" t="s">
        <v>104</v>
      </c>
      <c r="C29" t="s">
        <v>3</v>
      </c>
      <c r="D29" t="s">
        <v>69</v>
      </c>
      <c r="E29" t="s">
        <v>9</v>
      </c>
      <c r="F29" t="s">
        <v>68</v>
      </c>
    </row>
  </sheetData>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02020-B033-46ED-9525-56EBB280CDF5}">
  <dimension ref="B2:C16"/>
  <sheetViews>
    <sheetView workbookViewId="0">
      <selection activeCell="E35" sqref="E35"/>
    </sheetView>
  </sheetViews>
  <sheetFormatPr defaultRowHeight="18.75"/>
  <cols>
    <col min="2" max="2" width="39.625" bestFit="1" customWidth="1"/>
    <col min="3" max="3" width="73.375" bestFit="1" customWidth="1"/>
  </cols>
  <sheetData>
    <row r="2" spans="2:3" s="40" customFormat="1" ht="28.5" customHeight="1">
      <c r="B2" s="39" t="s">
        <v>19</v>
      </c>
      <c r="C2" s="40" t="s">
        <v>18</v>
      </c>
    </row>
    <row r="3" spans="2:3">
      <c r="B3" t="s">
        <v>40</v>
      </c>
      <c r="C3" t="s">
        <v>37</v>
      </c>
    </row>
    <row r="4" spans="2:3">
      <c r="C4" t="s">
        <v>38</v>
      </c>
    </row>
    <row r="5" spans="2:3">
      <c r="C5" t="s">
        <v>39</v>
      </c>
    </row>
    <row r="6" spans="2:3">
      <c r="C6" t="s">
        <v>41</v>
      </c>
    </row>
    <row r="7" spans="2:3">
      <c r="B7" t="s">
        <v>20</v>
      </c>
      <c r="C7" t="s">
        <v>21</v>
      </c>
    </row>
    <row r="8" spans="2:3">
      <c r="B8" t="s">
        <v>22</v>
      </c>
      <c r="C8" t="s">
        <v>23</v>
      </c>
    </row>
    <row r="9" spans="2:3">
      <c r="B9" t="s">
        <v>24</v>
      </c>
      <c r="C9" t="s">
        <v>25</v>
      </c>
    </row>
    <row r="10" spans="2:3">
      <c r="C10" t="s">
        <v>119</v>
      </c>
    </row>
    <row r="11" spans="2:3">
      <c r="B11" t="s">
        <v>26</v>
      </c>
      <c r="C11" t="s">
        <v>27</v>
      </c>
    </row>
    <row r="12" spans="2:3">
      <c r="B12" t="s">
        <v>30</v>
      </c>
      <c r="C12" t="s">
        <v>31</v>
      </c>
    </row>
    <row r="13" spans="2:3">
      <c r="B13" t="s">
        <v>28</v>
      </c>
      <c r="C13" t="s">
        <v>29</v>
      </c>
    </row>
    <row r="14" spans="2:3">
      <c r="B14" t="s">
        <v>32</v>
      </c>
      <c r="C14" t="s">
        <v>36</v>
      </c>
    </row>
    <row r="15" spans="2:3">
      <c r="B15" t="s">
        <v>33</v>
      </c>
      <c r="C15" t="s">
        <v>35</v>
      </c>
    </row>
    <row r="16" spans="2:3">
      <c r="B16" t="s">
        <v>33</v>
      </c>
      <c r="C16" t="s">
        <v>34</v>
      </c>
    </row>
  </sheetData>
  <phoneticPr fontId="2"/>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CBC5-F704-442C-9AB9-600C3FB2C0A1}">
  <dimension ref="B2:B4"/>
  <sheetViews>
    <sheetView workbookViewId="0">
      <selection activeCell="B4" sqref="B4"/>
    </sheetView>
  </sheetViews>
  <sheetFormatPr defaultRowHeight="18.75"/>
  <cols>
    <col min="2" max="2" width="52.125" bestFit="1" customWidth="1"/>
    <col min="3" max="3" width="21.875" customWidth="1"/>
  </cols>
  <sheetData>
    <row r="2" spans="2:2">
      <c r="B2" t="s">
        <v>50</v>
      </c>
    </row>
    <row r="3" spans="2:2">
      <c r="B3" t="s">
        <v>131</v>
      </c>
    </row>
    <row r="4" spans="2:2">
      <c r="B4" t="s">
        <v>132</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048-89BD-4D88-A419-5473C931A399}">
  <sheetPr>
    <tabColor theme="9" tint="0.59999389629810485"/>
  </sheetPr>
  <dimension ref="A1"/>
  <sheetViews>
    <sheetView workbookViewId="0">
      <selection activeCell="N54" sqref="N54"/>
    </sheetView>
  </sheetViews>
  <sheetFormatPr defaultRowHeight="18.75"/>
  <sheetData/>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基準器検査申請書様式</vt:lpstr>
      <vt:lpstr>別紙</vt:lpstr>
      <vt:lpstr>Sheet2</vt:lpstr>
      <vt:lpstr>Sheet3</vt:lpstr>
      <vt:lpstr>Sheet4</vt:lpstr>
      <vt:lpstr>記入例</vt:lpstr>
      <vt:lpstr>基準器検査申請書様式!Print_Area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NMIJ/AIST</dc:creator>
  <cp:lastModifiedBy>市毛陽子</cp:lastModifiedBy>
  <cp:lastPrinted>2026-03-05T08:08:17Z</cp:lastPrinted>
  <dcterms:created xsi:type="dcterms:W3CDTF">2022-12-02T05:33:56Z</dcterms:created>
  <dcterms:modified xsi:type="dcterms:W3CDTF">2026-03-05T08:20:22Z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c55989-3c9e-4466-8514-eac6f80f6373_Enabled">
    <vt:lpwstr>true</vt:lpwstr>
  </property>
  <property fmtid="{D5CDD505-2E9C-101B-9397-08002B2CF9AE}" pid="3" name="MSIP_Label_ddc55989-3c9e-4466-8514-eac6f80f6373_SetDate">
    <vt:lpwstr>2022-12-22T08:07:56Z</vt:lpwstr>
  </property>
  <property fmtid="{D5CDD505-2E9C-101B-9397-08002B2CF9AE}" pid="4" name="MSIP_Label_ddc55989-3c9e-4466-8514-eac6f80f6373_Method">
    <vt:lpwstr>Privileged</vt:lpwstr>
  </property>
  <property fmtid="{D5CDD505-2E9C-101B-9397-08002B2CF9AE}" pid="5" name="MSIP_Label_ddc55989-3c9e-4466-8514-eac6f80f6373_Name">
    <vt:lpwstr>ddc55989-3c9e-4466-8514-eac6f80f6373</vt:lpwstr>
  </property>
  <property fmtid="{D5CDD505-2E9C-101B-9397-08002B2CF9AE}" pid="6" name="MSIP_Label_ddc55989-3c9e-4466-8514-eac6f80f6373_SiteId">
    <vt:lpwstr>18a7fec8-652f-409b-8369-272d9ce80620</vt:lpwstr>
  </property>
  <property fmtid="{D5CDD505-2E9C-101B-9397-08002B2CF9AE}" pid="7" name="MSIP_Label_ddc55989-3c9e-4466-8514-eac6f80f6373_ActionId">
    <vt:lpwstr>77d9ad8e-8f10-4243-8cf6-9bc2ba80640f</vt:lpwstr>
  </property>
  <property fmtid="{D5CDD505-2E9C-101B-9397-08002B2CF9AE}" pid="8" name="MSIP_Label_ddc55989-3c9e-4466-8514-eac6f80f6373_ContentBits">
    <vt:lpwstr>0</vt:lpwstr>
  </property>
</Properties>
</file>